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-105" yWindow="-105" windowWidth="23250" windowHeight="12570"/>
  </bookViews>
  <sheets>
    <sheet name="参加申込書" sheetId="1" r:id="rId1"/>
    <sheet name="参加者まとめ" sheetId="2" r:id="rId2"/>
  </sheets>
  <definedNames>
    <definedName name="_xlnm._FilterDatabase" localSheetId="0" hidden="1">参加申込書!$L$26:$L$35</definedName>
    <definedName name="_xlnm.Print_Area" localSheetId="0">参加申込書!$A$1:$J$47</definedName>
  </definedNames>
  <calcPr calcId="152511"/>
</workbook>
</file>

<file path=xl/calcChain.xml><?xml version="1.0" encoding="utf-8"?>
<calcChain xmlns="http://schemas.openxmlformats.org/spreadsheetml/2006/main">
  <c r="D45" i="1" l="1"/>
  <c r="BC3" i="2" s="1"/>
  <c r="BD3" i="2"/>
  <c r="BG3" i="2"/>
  <c r="BF3" i="2"/>
  <c r="BE3" i="2"/>
  <c r="G7" i="2"/>
  <c r="G6" i="2"/>
  <c r="G5" i="2"/>
  <c r="G4" i="2"/>
  <c r="G3" i="2"/>
  <c r="B7" i="2"/>
  <c r="B6" i="2"/>
  <c r="B5" i="2"/>
  <c r="B4" i="2"/>
  <c r="B3" i="2"/>
  <c r="AY3" i="2"/>
  <c r="BH3" i="2"/>
  <c r="AC3" i="2"/>
  <c r="L3" i="2"/>
  <c r="BB3" i="2"/>
  <c r="BA3" i="2"/>
  <c r="AZ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K3" i="2"/>
  <c r="I7" i="2"/>
  <c r="I6" i="2"/>
  <c r="I5" i="2"/>
  <c r="I4" i="2"/>
  <c r="H7" i="2"/>
  <c r="H6" i="2"/>
  <c r="H5" i="2"/>
  <c r="H4" i="2"/>
  <c r="F7" i="2"/>
  <c r="F6" i="2"/>
  <c r="F5" i="2"/>
  <c r="F4" i="2"/>
  <c r="I3" i="2"/>
  <c r="H3" i="2"/>
  <c r="F3" i="2"/>
  <c r="D7" i="2"/>
  <c r="D6" i="2"/>
  <c r="D5" i="2"/>
  <c r="D4" i="2"/>
  <c r="D3" i="2"/>
  <c r="C7" i="2"/>
  <c r="C6" i="2"/>
  <c r="C5" i="2"/>
  <c r="C4" i="2"/>
  <c r="C3" i="2"/>
  <c r="A7" i="2"/>
  <c r="A6" i="2"/>
  <c r="A5" i="2"/>
  <c r="A4" i="2"/>
  <c r="A3" i="2"/>
  <c r="A45" i="1"/>
</calcChain>
</file>

<file path=xl/sharedStrings.xml><?xml version="1.0" encoding="utf-8"?>
<sst xmlns="http://schemas.openxmlformats.org/spreadsheetml/2006/main" count="183" uniqueCount="64">
  <si>
    <t>所属クラブ名</t>
    <rPh sb="0" eb="2">
      <t>ショゾク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</si>
  <si>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</si>
  <si>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</si>
  <si>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クラブ所在地</t>
    <rPh sb="3" eb="6">
      <t>ショザイチ</t>
    </rPh>
    <phoneticPr fontId="2"/>
  </si>
  <si>
    <t>氏名</t>
    <rPh sb="0" eb="2">
      <t>シメイ</t>
    </rPh>
    <phoneticPr fontId="2"/>
  </si>
  <si>
    <t>連絡先氏名</t>
    <rPh sb="0" eb="3">
      <t>レンラクサキ</t>
    </rPh>
    <rPh sb="3" eb="5">
      <t>シメイ</t>
    </rPh>
    <phoneticPr fontId="2"/>
  </si>
  <si>
    <t>連絡先住所</t>
    <rPh sb="0" eb="3">
      <t>レンラクサキ</t>
    </rPh>
    <rPh sb="3" eb="5">
      <t>ジュウショ</t>
    </rPh>
    <phoneticPr fontId="2"/>
  </si>
  <si>
    <t>２部</t>
    <rPh sb="1" eb="2">
      <t>ブ</t>
    </rPh>
    <phoneticPr fontId="2"/>
  </si>
  <si>
    <t>学年</t>
    <rPh sb="0" eb="2">
      <t>ガクネン</t>
    </rPh>
    <phoneticPr fontId="2"/>
  </si>
  <si>
    <t>氏名(補欠)</t>
    <rPh sb="0" eb="2">
      <t>シメイ</t>
    </rPh>
    <rPh sb="3" eb="5">
      <t>ホケツ</t>
    </rPh>
    <phoneticPr fontId="2"/>
  </si>
  <si>
    <t>所属</t>
    <rPh sb="0" eb="2">
      <t>ショゾク</t>
    </rPh>
    <phoneticPr fontId="2"/>
  </si>
  <si>
    <t>種</t>
    <rPh sb="0" eb="1">
      <t>シュ</t>
    </rPh>
    <phoneticPr fontId="2"/>
  </si>
  <si>
    <t>℡/Fax</t>
    <phoneticPr fontId="2"/>
  </si>
  <si>
    <t>団体１部</t>
    <rPh sb="0" eb="2">
      <t>ダンタイ</t>
    </rPh>
    <rPh sb="3" eb="4">
      <t>ブ</t>
    </rPh>
    <phoneticPr fontId="2"/>
  </si>
  <si>
    <t>団体２部</t>
    <rPh sb="0" eb="2">
      <t>ダンタイ</t>
    </rPh>
    <rPh sb="3" eb="4">
      <t>ブ</t>
    </rPh>
    <phoneticPr fontId="2"/>
  </si>
  <si>
    <t>連絡先
℡／Fax</t>
    <rPh sb="0" eb="3">
      <t>レンラクサキ</t>
    </rPh>
    <phoneticPr fontId="2"/>
  </si>
  <si>
    <t>種別</t>
    <rPh sb="0" eb="2">
      <t>シュベツ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</si>
  <si>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</si>
  <si>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</si>
  <si>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</si>
  <si>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</si>
  <si>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</si>
  <si>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</si>
  <si>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</si>
  <si>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ジュニア小補</t>
    <phoneticPr fontId="2"/>
  </si>
  <si>
    <t>ジュニア中補</t>
    <phoneticPr fontId="2"/>
  </si>
  <si>
    <t>派遣審判員</t>
    <rPh sb="0" eb="2">
      <t>ハケン</t>
    </rPh>
    <rPh sb="2" eb="4">
      <t>シンパン</t>
    </rPh>
    <rPh sb="4" eb="5">
      <t>イン</t>
    </rPh>
    <phoneticPr fontId="2"/>
  </si>
  <si>
    <t>国際</t>
    <rPh sb="0" eb="2">
      <t>コクサイ</t>
    </rPh>
    <phoneticPr fontId="2"/>
  </si>
  <si>
    <t>参加料</t>
    <rPh sb="0" eb="3">
      <t>サンカリョウ</t>
    </rPh>
    <phoneticPr fontId="2"/>
  </si>
  <si>
    <t>１部(兼関東ｼﾞｭﾆｱ予選)</t>
    <rPh sb="1" eb="2">
      <t>ブ</t>
    </rPh>
    <rPh sb="3" eb="4">
      <t>ケン</t>
    </rPh>
    <rPh sb="4" eb="6">
      <t>カントウ</t>
    </rPh>
    <rPh sb="11" eb="13">
      <t>ヨセン</t>
    </rPh>
    <phoneticPr fontId="2"/>
  </si>
  <si>
    <t>団体</t>
    <rPh sb="0" eb="2">
      <t>ダンタイ</t>
    </rPh>
    <phoneticPr fontId="2"/>
  </si>
  <si>
    <t>審判</t>
    <rPh sb="0" eb="2">
      <t>シンパン</t>
    </rPh>
    <phoneticPr fontId="2"/>
  </si>
  <si>
    <t>ｼﾞｭﾆｱ</t>
    <phoneticPr fontId="2"/>
  </si>
  <si>
    <t>個人(小)の部</t>
    <rPh sb="0" eb="2">
      <t>コジン</t>
    </rPh>
    <rPh sb="3" eb="4">
      <t>ショウ</t>
    </rPh>
    <rPh sb="6" eb="7">
      <t>ブ</t>
    </rPh>
    <phoneticPr fontId="2"/>
  </si>
  <si>
    <t>個人(中)の部</t>
    <rPh sb="0" eb="2">
      <t>コジン</t>
    </rPh>
    <rPh sb="3" eb="4">
      <t>チュウ</t>
    </rPh>
    <rPh sb="6" eb="7">
      <t>ブ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</si>
  <si>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</si>
  <si>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</si>
  <si>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ｸﾗﾌﾞ名</t>
    <rPh sb="4" eb="5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</si>
  <si>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</si>
  <si>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高１</t>
    <rPh sb="0" eb="1">
      <t>コウ</t>
    </rPh>
    <phoneticPr fontId="2"/>
  </si>
  <si>
    <t>補欠なし</t>
    <rPh sb="0" eb="2">
      <t>ホケツ</t>
    </rPh>
    <phoneticPr fontId="2"/>
  </si>
  <si>
    <t>団体の部</t>
    <rPh sb="0" eb="2">
      <t>ダンタイ</t>
    </rPh>
    <rPh sb="3" eb="4">
      <t>ブ</t>
    </rPh>
    <phoneticPr fontId="2"/>
  </si>
  <si>
    <t>個人の部</t>
    <rPh sb="0" eb="2">
      <t>コジン</t>
    </rPh>
    <rPh sb="3" eb="4">
      <t>ブ</t>
    </rPh>
    <phoneticPr fontId="2"/>
  </si>
  <si>
    <t>登録ID</t>
    <rPh sb="0" eb="2">
      <t>トウロク</t>
    </rPh>
    <phoneticPr fontId="2"/>
  </si>
  <si>
    <t>参加人数</t>
    <rPh sb="0" eb="2">
      <t>サンカ</t>
    </rPh>
    <rPh sb="2" eb="4">
      <t>ニンズウ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</si>
  <si>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</si>
  <si>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</si>
  <si>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人</t>
    <rPh sb="0" eb="1">
      <t>ニン</t>
    </rPh>
    <phoneticPr fontId="2"/>
  </si>
  <si>
    <t>連絡者</t>
    <rPh sb="0" eb="3">
      <t>レンラクシャ</t>
    </rPh>
    <phoneticPr fontId="2"/>
  </si>
  <si>
    <t>ふりがな</t>
    <phoneticPr fontId="2"/>
  </si>
  <si>
    <t>ふりがな</t>
    <phoneticPr fontId="2"/>
  </si>
  <si>
    <t>東京国体協力金として</t>
    <rPh sb="0" eb="2">
      <t>トウキョウ</t>
    </rPh>
    <rPh sb="2" eb="4">
      <t>コクタイ</t>
    </rPh>
    <rPh sb="4" eb="7">
      <t>キョウリョクキン</t>
    </rPh>
    <phoneticPr fontId="2"/>
  </si>
  <si>
    <t>口協力いたします</t>
    <rPh sb="0" eb="1">
      <t>クチ</t>
    </rPh>
    <rPh sb="1" eb="3">
      <t>キョウリョク</t>
    </rPh>
    <phoneticPr fontId="2"/>
  </si>
  <si>
    <r>
      <t>シード選手</t>
    </r>
    <r>
      <rPr>
        <sz val="11"/>
        <color indexed="10"/>
        <rFont val="ＭＳ Ｐゴシック"/>
        <family val="3"/>
        <charset val="128"/>
      </rPr>
      <t>[昨年度決勝進出の選手]</t>
    </r>
    <phoneticPr fontId="2"/>
  </si>
  <si>
    <t>駐車場</t>
    <rPh sb="0" eb="3">
      <t>チュウシャジョウ</t>
    </rPh>
    <phoneticPr fontId="2"/>
  </si>
  <si>
    <t>ふりがな</t>
    <phoneticPr fontId="2"/>
  </si>
  <si>
    <t>(１部は小５から高１（早生まれ)まで、２部は小１から高１(早生まれ)までで､いずれかを選択して下さい)</t>
    <phoneticPr fontId="2"/>
  </si>
  <si>
    <t>〒</t>
    <phoneticPr fontId="2"/>
  </si>
  <si>
    <t>参加選手</t>
    <rPh sb="0" eb="2">
      <t>サンカ</t>
    </rPh>
    <rPh sb="2" eb="4">
      <t>センシュ</t>
    </rPh>
    <phoneticPr fontId="2"/>
  </si>
  <si>
    <t>第３２回東京ジュニア新体操選手権大会　参加申込書</t>
    <rPh sb="0" eb="1">
      <t>ダイ</t>
    </rPh>
    <rPh sb="3" eb="4">
      <t>カイ</t>
    </rPh>
    <rPh sb="4" eb="6">
      <t>トウキョウ</t>
    </rPh>
    <rPh sb="10" eb="13">
      <t>シンタイソウ</t>
    </rPh>
    <rPh sb="13" eb="16">
      <t>センシュケン</t>
    </rPh>
    <rPh sb="16" eb="18">
      <t>タイカイ</t>
    </rPh>
    <rPh sb="19" eb="21">
      <t>サンカ</t>
    </rPh>
    <rPh sb="21" eb="24">
      <t>モウシコミショ</t>
    </rPh>
    <phoneticPr fontId="2"/>
  </si>
  <si>
    <t>参加選手人数</t>
    <rPh sb="0" eb="2">
      <t>サンカ</t>
    </rPh>
    <rPh sb="2" eb="4">
      <t>センシュ</t>
    </rPh>
    <rPh sb="4" eb="6">
      <t>ニンズウ</t>
    </rPh>
    <phoneticPr fontId="2"/>
  </si>
  <si>
    <t>入金の上、振り込み受領書の画像データを参加申込用紙データと共に｢bisibasi@pop12.odn.ne.jp｣にお送り下さい。　　　　</t>
    <rPh sb="5" eb="6">
      <t>フ</t>
    </rPh>
    <rPh sb="7" eb="8">
      <t>コ</t>
    </rPh>
    <rPh sb="9" eb="12">
      <t>ジュリョウショ</t>
    </rPh>
    <rPh sb="13" eb="15">
      <t>ガゾウ</t>
    </rPh>
    <rPh sb="19" eb="21">
      <t>サンカ</t>
    </rPh>
    <rPh sb="21" eb="23">
      <t>モウシコミ</t>
    </rPh>
    <rPh sb="23" eb="25">
      <t>ヨウシ</t>
    </rPh>
    <rPh sb="29" eb="30">
      <t>トモ</t>
    </rPh>
    <rPh sb="59" eb="60">
      <t>オク</t>
    </rPh>
    <rPh sb="61" eb="62">
      <t>クダ</t>
    </rPh>
    <phoneticPr fontId="2"/>
  </si>
  <si>
    <r>
      <t>円となりますので、</t>
    </r>
    <r>
      <rPr>
        <b/>
        <sz val="11"/>
        <color rgb="FFFF0000"/>
        <rFont val="ＭＳ Ｐゴシック"/>
        <family val="3"/>
        <charset val="128"/>
      </rPr>
      <t>大会要項に記載してある口座に</t>
    </r>
    <rPh sb="0" eb="1">
      <t>エン</t>
    </rPh>
    <rPh sb="9" eb="11">
      <t>タイカイ</t>
    </rPh>
    <rPh sb="11" eb="13">
      <t>ヨウコウ</t>
    </rPh>
    <rPh sb="14" eb="16">
      <t>キサイ</t>
    </rPh>
    <rPh sb="20" eb="22">
      <t>コウザ</t>
    </rPh>
    <phoneticPr fontId="2"/>
  </si>
  <si>
    <t>R元・２年度審判
を行った主な大会</t>
    <rPh sb="1" eb="2">
      <t>ガン</t>
    </rPh>
    <rPh sb="4" eb="6">
      <t>ネンド</t>
    </rPh>
    <rPh sb="6" eb="8">
      <t>シンパン</t>
    </rPh>
    <rPh sb="10" eb="11">
      <t>オコナ</t>
    </rPh>
    <rPh sb="13" eb="14">
      <t>オモ</t>
    </rPh>
    <rPh sb="15" eb="1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</si>
</sst>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5" xfId="0" applyNumberFormat="1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7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0" xfId="0" applyFont="1" applyAlignment="1" applyProtection="1"/>
    <xf numFmtId="0" fontId="0" fillId="0" borderId="9" xfId="0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/>
    <xf numFmtId="0" fontId="3" fillId="0" borderId="11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3" fontId="0" fillId="0" borderId="17" xfId="0" applyNumberFormat="1" applyBorder="1" applyAlignment="1" applyProtection="1">
      <alignment horizontal="center" vertical="center" shrinkToFit="1"/>
    </xf>
    <xf numFmtId="3" fontId="0" fillId="0" borderId="11" xfId="0" applyNumberFormat="1" applyBorder="1" applyAlignment="1" applyProtection="1">
      <alignment horizontal="center" vertical="center" shrinkToFit="1"/>
    </xf>
    <xf numFmtId="3" fontId="0" fillId="0" borderId="13" xfId="0" applyNumberFormat="1" applyBorder="1" applyAlignment="1" applyProtection="1">
      <alignment horizontal="center" vertical="center" shrinkToFit="1"/>
    </xf>
    <xf numFmtId="3" fontId="0" fillId="0" borderId="12" xfId="0" applyNumberFormat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1" fillId="0" borderId="21" xfId="0" applyFont="1" applyBorder="1" applyAlignment="1" applyProtection="1"/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textRotation="255"/>
    </xf>
    <xf numFmtId="0" fontId="0" fillId="2" borderId="22" xfId="0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vertical="center"/>
    </xf>
    <xf numFmtId="0" fontId="0" fillId="3" borderId="23" xfId="0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/>
    <xf numFmtId="0" fontId="0" fillId="3" borderId="2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" fillId="0" borderId="21" xfId="2" applyFill="1" applyBorder="1" applyProtection="1">
      <alignment vertical="center"/>
    </xf>
    <xf numFmtId="0" fontId="9" fillId="0" borderId="0" xfId="0" applyFont="1" applyAlignment="1" applyProtection="1">
      <alignment horizontal="center" vertical="center" textRotation="255" shrinkToFi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/>
    </xf>
    <xf numFmtId="0" fontId="0" fillId="3" borderId="20" xfId="0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7" xfId="0" applyFill="1" applyBorder="1" applyProtection="1">
      <alignment vertical="center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28" xfId="0" applyFill="1" applyBorder="1" applyProtection="1">
      <alignment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29" xfId="0" applyFill="1" applyBorder="1" applyProtection="1">
      <alignment vertical="center"/>
    </xf>
    <xf numFmtId="0" fontId="14" fillId="0" borderId="22" xfId="0" applyFont="1" applyBorder="1" applyAlignment="1" applyProtection="1">
      <alignment horizontal="right" vertical="center"/>
    </xf>
    <xf numFmtId="0" fontId="14" fillId="0" borderId="21" xfId="0" applyFont="1" applyBorder="1" applyAlignment="1" applyProtection="1">
      <alignment horizontal="right" vertical="center"/>
    </xf>
    <xf numFmtId="0" fontId="7" fillId="0" borderId="21" xfId="2" applyFont="1" applyFill="1" applyBorder="1" applyAlignment="1" applyProtection="1">
      <alignment horizontal="right" vertical="center" wrapText="1" shrinkToFit="1"/>
    </xf>
    <xf numFmtId="0" fontId="7" fillId="0" borderId="21" xfId="2" applyFont="1" applyFill="1" applyBorder="1" applyAlignment="1" applyProtection="1">
      <alignment horizontal="right" vertical="center" shrinkToFit="1"/>
    </xf>
    <xf numFmtId="0" fontId="7" fillId="0" borderId="21" xfId="2" applyFont="1" applyFill="1" applyBorder="1" applyAlignment="1" applyProtection="1">
      <alignment horizontal="left" wrapText="1"/>
    </xf>
    <xf numFmtId="0" fontId="0" fillId="3" borderId="29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21" xfId="0" applyFill="1" applyBorder="1" applyProtection="1">
      <alignment vertical="center"/>
    </xf>
    <xf numFmtId="0" fontId="0" fillId="3" borderId="19" xfId="0" applyFill="1" applyBorder="1" applyProtection="1">
      <alignment vertical="center"/>
    </xf>
    <xf numFmtId="0" fontId="6" fillId="3" borderId="21" xfId="0" applyFont="1" applyFill="1" applyBorder="1" applyAlignment="1" applyProtection="1">
      <alignment horizontal="left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1" xfId="0" applyFont="1" applyBorder="1" applyProtection="1">
      <alignment vertical="center"/>
    </xf>
    <xf numFmtId="0" fontId="12" fillId="0" borderId="19" xfId="0" applyFont="1" applyBorder="1" applyProtection="1">
      <alignment vertical="center"/>
    </xf>
    <xf numFmtId="0" fontId="13" fillId="0" borderId="21" xfId="0" applyFont="1" applyBorder="1" applyAlignment="1" applyProtection="1">
      <alignment horizontal="left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</xf>
    <xf numFmtId="0" fontId="0" fillId="0" borderId="21" xfId="0" applyBorder="1" applyProtection="1">
      <alignment vertical="center"/>
    </xf>
    <xf numFmtId="0" fontId="17" fillId="2" borderId="24" xfId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shrinkToFit="1"/>
    </xf>
    <xf numFmtId="3" fontId="8" fillId="0" borderId="20" xfId="0" applyNumberFormat="1" applyFont="1" applyBorder="1" applyAlignment="1" applyProtection="1">
      <alignment horizontal="center" vertical="center" shrinkToFit="1"/>
    </xf>
    <xf numFmtId="0" fontId="20" fillId="0" borderId="20" xfId="0" applyFont="1" applyBorder="1" applyAlignment="1" applyProtection="1">
      <alignment horizontal="left" vertical="center" shrinkToFit="1"/>
    </xf>
    <xf numFmtId="0" fontId="5" fillId="0" borderId="22" xfId="0" applyFont="1" applyBorder="1" applyAlignment="1" applyProtection="1">
      <alignment horizontal="center"/>
    </xf>
    <xf numFmtId="0" fontId="0" fillId="0" borderId="19" xfId="0" applyBorder="1" applyProtection="1">
      <alignment vertical="center"/>
    </xf>
    <xf numFmtId="0" fontId="19" fillId="0" borderId="0" xfId="0" applyFont="1" applyBorder="1" applyAlignment="1" applyProtection="1">
      <alignment horizontal="right" vertical="center" shrinkToFit="1"/>
    </xf>
    <xf numFmtId="0" fontId="19" fillId="0" borderId="20" xfId="0" applyFont="1" applyBorder="1" applyAlignment="1" applyProtection="1">
      <alignment horizontal="right" vertical="center" shrinkToFi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2" borderId="27" xfId="0" applyFill="1" applyBorder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textRotation="255" shrinkToFit="1"/>
    </xf>
    <xf numFmtId="0" fontId="0" fillId="0" borderId="35" xfId="0" applyBorder="1" applyAlignment="1" applyProtection="1">
      <alignment horizontal="center" vertical="center" textRotation="255" shrinkToFit="1"/>
    </xf>
    <xf numFmtId="0" fontId="0" fillId="0" borderId="34" xfId="0" applyBorder="1" applyAlignment="1" applyProtection="1">
      <alignment horizontal="center" vertical="center" wrapText="1" shrinkToFit="1"/>
    </xf>
    <xf numFmtId="0" fontId="0" fillId="0" borderId="35" xfId="0" applyBorder="1" applyAlignment="1" applyProtection="1">
      <alignment horizontal="center" vertical="center" shrinkToFit="1"/>
    </xf>
    <xf numFmtId="0" fontId="18" fillId="0" borderId="21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9525" y="4572000"/>
          <a:ext cx="346710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9525" y="4695825"/>
          <a:ext cx="3238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7"/>
  <sheetViews>
    <sheetView tabSelected="1" zoomScale="85" zoomScaleNormal="85" workbookViewId="0">
      <selection activeCell="B2" sqref="B2:G2"/>
    </sheetView>
  </sheetViews>
  <sheetFormatPr defaultColWidth="9" defaultRowHeight="13.5" x14ac:dyDescent="0.15"/>
  <cols>
    <col min="1" max="1" width="10.375" style="2" customWidth="1"/>
    <col min="2" max="3" width="13.25" style="2" customWidth="1"/>
    <col min="4" max="4" width="5.375" style="4" customWidth="1"/>
    <col min="5" max="6" width="5.25" style="2" customWidth="1"/>
    <col min="7" max="8" width="6.625" style="2" customWidth="1"/>
    <col min="9" max="9" width="13.25" style="2" customWidth="1"/>
    <col min="10" max="10" width="5.375" style="4" customWidth="1"/>
    <col min="11" max="11" width="0" style="2" hidden="1" customWidth="1"/>
    <col min="12" max="12" width="10.5" style="19" hidden="1" customWidth="1"/>
    <col min="13" max="13" width="14.125" style="19" hidden="1" customWidth="1"/>
    <col min="14" max="14" width="9" style="19" hidden="1" customWidth="1"/>
    <col min="15" max="15" width="9" style="19" customWidth="1"/>
    <col min="16" max="16384" width="9" style="2"/>
  </cols>
  <sheetData>
    <row r="1" spans="1:15" ht="27" customHeight="1" x14ac:dyDescent="0.15">
      <c r="A1" s="153" t="s">
        <v>59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5" ht="25.5" customHeight="1" x14ac:dyDescent="0.15">
      <c r="A2" s="60" t="s">
        <v>0</v>
      </c>
      <c r="B2" s="90"/>
      <c r="C2" s="90"/>
      <c r="D2" s="90"/>
      <c r="E2" s="90"/>
      <c r="F2" s="90"/>
      <c r="G2" s="90"/>
      <c r="H2" s="75" t="s">
        <v>43</v>
      </c>
      <c r="I2" s="99"/>
      <c r="J2" s="100"/>
      <c r="K2" s="89"/>
    </row>
    <row r="3" spans="1:15" ht="10.5" customHeight="1" x14ac:dyDescent="0.15">
      <c r="A3" s="127" t="s">
        <v>3</v>
      </c>
      <c r="B3" s="105" t="s">
        <v>57</v>
      </c>
      <c r="C3" s="107"/>
      <c r="D3" s="107"/>
      <c r="E3" s="107"/>
      <c r="F3" s="107"/>
      <c r="G3" s="107"/>
      <c r="H3" s="107"/>
      <c r="I3" s="107"/>
      <c r="J3" s="134"/>
      <c r="K3" s="89"/>
    </row>
    <row r="4" spans="1:15" ht="15" customHeight="1" x14ac:dyDescent="0.15">
      <c r="A4" s="128"/>
      <c r="B4" s="156"/>
      <c r="C4" s="135"/>
      <c r="D4" s="135"/>
      <c r="E4" s="135"/>
      <c r="F4" s="135"/>
      <c r="G4" s="135"/>
      <c r="H4" s="135"/>
      <c r="I4" s="135"/>
      <c r="J4" s="136"/>
      <c r="K4" s="89"/>
    </row>
    <row r="5" spans="1:15" ht="25.5" customHeight="1" x14ac:dyDescent="0.15">
      <c r="A5" s="62" t="s">
        <v>1</v>
      </c>
      <c r="B5" s="90"/>
      <c r="C5" s="91"/>
      <c r="D5" s="92"/>
      <c r="E5" s="155" t="s">
        <v>2</v>
      </c>
      <c r="F5" s="138"/>
      <c r="G5" s="90"/>
      <c r="H5" s="91"/>
      <c r="I5" s="91"/>
      <c r="J5" s="92"/>
      <c r="K5" s="89"/>
    </row>
    <row r="6" spans="1:15" ht="25.5" customHeight="1" x14ac:dyDescent="0.15">
      <c r="A6" s="62" t="s">
        <v>5</v>
      </c>
      <c r="B6" s="90"/>
      <c r="C6" s="91"/>
      <c r="D6" s="92"/>
      <c r="E6" s="137" t="s">
        <v>15</v>
      </c>
      <c r="F6" s="138"/>
      <c r="G6" s="90"/>
      <c r="H6" s="91"/>
      <c r="I6" s="91"/>
      <c r="J6" s="92"/>
      <c r="K6" s="89"/>
    </row>
    <row r="7" spans="1:15" ht="10.5" customHeight="1" x14ac:dyDescent="0.15">
      <c r="A7" s="127" t="s">
        <v>6</v>
      </c>
      <c r="B7" s="105" t="s">
        <v>57</v>
      </c>
      <c r="C7" s="107"/>
      <c r="D7" s="107"/>
      <c r="E7" s="107"/>
      <c r="F7" s="107"/>
      <c r="G7" s="134"/>
      <c r="H7" s="139"/>
      <c r="I7" s="140"/>
      <c r="J7" s="141"/>
      <c r="K7" s="89"/>
    </row>
    <row r="8" spans="1:15" ht="15" customHeight="1" x14ac:dyDescent="0.15">
      <c r="A8" s="128"/>
      <c r="B8" s="106"/>
      <c r="C8" s="135"/>
      <c r="D8" s="135"/>
      <c r="E8" s="135"/>
      <c r="F8" s="135"/>
      <c r="G8" s="136"/>
      <c r="H8" s="142"/>
      <c r="I8" s="143"/>
      <c r="J8" s="144"/>
      <c r="K8" s="89"/>
    </row>
    <row r="9" spans="1:15" s="3" customFormat="1" ht="18.75" customHeight="1" x14ac:dyDescent="0.2">
      <c r="A9" s="63" t="s">
        <v>42</v>
      </c>
      <c r="B9" s="133"/>
      <c r="C9" s="133"/>
      <c r="D9" s="133"/>
      <c r="E9" s="133"/>
      <c r="F9" s="133"/>
      <c r="G9" s="133"/>
      <c r="H9" s="133"/>
      <c r="I9" s="133"/>
      <c r="J9" s="133"/>
      <c r="K9" s="89"/>
      <c r="L9" s="20"/>
      <c r="M9" s="20"/>
      <c r="N9" s="20"/>
      <c r="O9" s="20"/>
    </row>
    <row r="10" spans="1:15" x14ac:dyDescent="0.15">
      <c r="A10" s="130" t="s">
        <v>58</v>
      </c>
      <c r="B10" s="131"/>
      <c r="C10" s="131"/>
      <c r="D10" s="132"/>
      <c r="E10" s="129" t="s">
        <v>53</v>
      </c>
      <c r="F10" s="120"/>
      <c r="G10" s="120"/>
      <c r="H10" s="120"/>
      <c r="I10" s="120"/>
      <c r="J10" s="121"/>
      <c r="K10" s="89"/>
    </row>
    <row r="11" spans="1:15" ht="13.5" customHeight="1" x14ac:dyDescent="0.15">
      <c r="A11" s="61" t="s">
        <v>49</v>
      </c>
      <c r="B11" s="107"/>
      <c r="C11" s="107"/>
      <c r="D11" s="64" t="s">
        <v>8</v>
      </c>
      <c r="E11" s="101" t="s">
        <v>49</v>
      </c>
      <c r="F11" s="102"/>
      <c r="G11" s="98"/>
      <c r="H11" s="98"/>
      <c r="I11" s="98"/>
      <c r="J11" s="76" t="s">
        <v>8</v>
      </c>
      <c r="K11" s="89"/>
    </row>
    <row r="12" spans="1:15" ht="20.25" customHeight="1" x14ac:dyDescent="0.15">
      <c r="A12" s="1" t="s">
        <v>4</v>
      </c>
      <c r="B12" s="123"/>
      <c r="C12" s="123"/>
      <c r="D12" s="59"/>
      <c r="E12" s="103" t="s">
        <v>4</v>
      </c>
      <c r="F12" s="104"/>
      <c r="G12" s="108"/>
      <c r="H12" s="108"/>
      <c r="I12" s="108"/>
      <c r="J12" s="83"/>
      <c r="K12" s="89"/>
    </row>
    <row r="13" spans="1:15" ht="13.5" customHeight="1" x14ac:dyDescent="0.15">
      <c r="A13" s="61" t="s">
        <v>55</v>
      </c>
      <c r="B13" s="107"/>
      <c r="C13" s="107"/>
      <c r="D13" s="64" t="s">
        <v>8</v>
      </c>
      <c r="E13" s="101" t="s">
        <v>55</v>
      </c>
      <c r="F13" s="102"/>
      <c r="G13" s="98"/>
      <c r="H13" s="98"/>
      <c r="I13" s="98"/>
      <c r="J13" s="76" t="s">
        <v>8</v>
      </c>
      <c r="K13" s="89"/>
    </row>
    <row r="14" spans="1:15" ht="20.25" customHeight="1" x14ac:dyDescent="0.15">
      <c r="A14" s="1" t="s">
        <v>4</v>
      </c>
      <c r="B14" s="123"/>
      <c r="C14" s="123"/>
      <c r="D14" s="85"/>
      <c r="E14" s="103" t="s">
        <v>4</v>
      </c>
      <c r="F14" s="104"/>
      <c r="G14" s="108"/>
      <c r="H14" s="108"/>
      <c r="I14" s="108"/>
      <c r="J14" s="83"/>
      <c r="K14" s="89"/>
    </row>
    <row r="15" spans="1:15" ht="13.5" customHeight="1" x14ac:dyDescent="0.15">
      <c r="A15" s="61" t="s">
        <v>55</v>
      </c>
      <c r="B15" s="107"/>
      <c r="C15" s="107"/>
      <c r="D15" s="64" t="s">
        <v>8</v>
      </c>
      <c r="E15" s="101" t="s">
        <v>55</v>
      </c>
      <c r="F15" s="102"/>
      <c r="G15" s="98"/>
      <c r="H15" s="98"/>
      <c r="I15" s="98"/>
      <c r="J15" s="76" t="s">
        <v>8</v>
      </c>
      <c r="K15" s="89"/>
    </row>
    <row r="16" spans="1:15" ht="20.25" customHeight="1" x14ac:dyDescent="0.15">
      <c r="A16" s="1" t="s">
        <v>4</v>
      </c>
      <c r="B16" s="123"/>
      <c r="C16" s="123"/>
      <c r="D16" s="85"/>
      <c r="E16" s="103" t="s">
        <v>4</v>
      </c>
      <c r="F16" s="104"/>
      <c r="G16" s="108"/>
      <c r="H16" s="108"/>
      <c r="I16" s="108"/>
      <c r="J16" s="83"/>
      <c r="K16" s="89"/>
    </row>
    <row r="17" spans="1:15" ht="13.5" customHeight="1" x14ac:dyDescent="0.15">
      <c r="A17" s="61" t="s">
        <v>55</v>
      </c>
      <c r="B17" s="124"/>
      <c r="C17" s="124"/>
      <c r="D17" s="64" t="s">
        <v>8</v>
      </c>
      <c r="E17" s="101" t="s">
        <v>55</v>
      </c>
      <c r="F17" s="102"/>
      <c r="G17" s="98"/>
      <c r="H17" s="98"/>
      <c r="I17" s="98"/>
      <c r="J17" s="76" t="s">
        <v>8</v>
      </c>
      <c r="K17" s="89"/>
    </row>
    <row r="18" spans="1:15" ht="20.25" customHeight="1" x14ac:dyDescent="0.15">
      <c r="A18" s="1" t="s">
        <v>4</v>
      </c>
      <c r="B18" s="125"/>
      <c r="C18" s="125"/>
      <c r="D18" s="87"/>
      <c r="E18" s="103" t="s">
        <v>4</v>
      </c>
      <c r="F18" s="104"/>
      <c r="G18" s="108"/>
      <c r="H18" s="108"/>
      <c r="I18" s="108"/>
      <c r="J18" s="83"/>
      <c r="K18" s="89"/>
    </row>
    <row r="19" spans="1:15" ht="13.5" customHeight="1" x14ac:dyDescent="0.15">
      <c r="A19" s="61" t="s">
        <v>55</v>
      </c>
      <c r="B19" s="124"/>
      <c r="C19" s="124"/>
      <c r="D19" s="86" t="s">
        <v>8</v>
      </c>
      <c r="E19" s="101" t="s">
        <v>55</v>
      </c>
      <c r="F19" s="102"/>
      <c r="G19" s="98"/>
      <c r="H19" s="98"/>
      <c r="I19" s="98"/>
      <c r="J19" s="76" t="s">
        <v>8</v>
      </c>
      <c r="K19" s="89"/>
    </row>
    <row r="20" spans="1:15" ht="20.25" customHeight="1" thickBot="1" x14ac:dyDescent="0.2">
      <c r="A20" s="65" t="s">
        <v>4</v>
      </c>
      <c r="B20" s="145"/>
      <c r="C20" s="145"/>
      <c r="D20" s="87"/>
      <c r="E20" s="109" t="s">
        <v>4</v>
      </c>
      <c r="F20" s="110"/>
      <c r="G20" s="126"/>
      <c r="H20" s="126"/>
      <c r="I20" s="126"/>
      <c r="J20" s="84"/>
      <c r="K20" s="89"/>
    </row>
    <row r="21" spans="1:15" ht="28.5" hidden="1" customHeight="1" thickTop="1" x14ac:dyDescent="0.15">
      <c r="A21" s="157" t="s">
        <v>40</v>
      </c>
      <c r="B21" s="95"/>
      <c r="C21" s="95"/>
      <c r="D21" s="16"/>
      <c r="E21" s="94" t="s">
        <v>40</v>
      </c>
      <c r="F21" s="95"/>
      <c r="G21" s="95"/>
      <c r="H21" s="95"/>
      <c r="I21" s="95"/>
      <c r="J21" s="16"/>
      <c r="K21" s="89"/>
      <c r="L21" s="20" t="s">
        <v>32</v>
      </c>
      <c r="M21" s="19">
        <v>6000</v>
      </c>
    </row>
    <row r="22" spans="1:15" ht="27" hidden="1" customHeight="1" x14ac:dyDescent="0.15">
      <c r="A22" s="158"/>
      <c r="B22" s="93"/>
      <c r="C22" s="93"/>
      <c r="D22" s="18"/>
      <c r="E22" s="96"/>
      <c r="F22" s="97"/>
      <c r="G22" s="93"/>
      <c r="H22" s="93"/>
      <c r="I22" s="93"/>
      <c r="J22" s="18"/>
      <c r="K22" s="89"/>
      <c r="L22" s="19" t="s">
        <v>30</v>
      </c>
      <c r="M22" s="19">
        <v>20000</v>
      </c>
    </row>
    <row r="23" spans="1:15" s="3" customFormat="1" ht="18.75" customHeight="1" thickTop="1" x14ac:dyDescent="0.2">
      <c r="A23" s="77" t="s">
        <v>41</v>
      </c>
      <c r="B23" s="122" t="s">
        <v>56</v>
      </c>
      <c r="C23" s="122"/>
      <c r="D23" s="122"/>
      <c r="E23" s="122"/>
      <c r="F23" s="122"/>
      <c r="G23" s="122"/>
      <c r="H23" s="122"/>
      <c r="I23" s="122"/>
      <c r="J23" s="122"/>
      <c r="K23" s="89"/>
      <c r="L23" s="19" t="s">
        <v>31</v>
      </c>
      <c r="M23" s="20">
        <v>20000</v>
      </c>
      <c r="N23" s="20"/>
      <c r="O23" s="20"/>
    </row>
    <row r="24" spans="1:15" x14ac:dyDescent="0.15">
      <c r="A24" s="119" t="s">
        <v>29</v>
      </c>
      <c r="B24" s="120"/>
      <c r="C24" s="120"/>
      <c r="D24" s="121"/>
      <c r="E24" s="119" t="s">
        <v>7</v>
      </c>
      <c r="F24" s="120"/>
      <c r="G24" s="120"/>
      <c r="H24" s="120"/>
      <c r="I24" s="120"/>
      <c r="J24" s="121"/>
      <c r="K24" s="89"/>
    </row>
    <row r="25" spans="1:15" ht="13.5" customHeight="1" x14ac:dyDescent="0.15">
      <c r="A25" s="78" t="s">
        <v>55</v>
      </c>
      <c r="B25" s="98"/>
      <c r="C25" s="98"/>
      <c r="D25" s="76" t="s">
        <v>8</v>
      </c>
      <c r="E25" s="101" t="s">
        <v>55</v>
      </c>
      <c r="F25" s="102"/>
      <c r="G25" s="98"/>
      <c r="H25" s="98"/>
      <c r="I25" s="98"/>
      <c r="J25" s="76" t="s">
        <v>8</v>
      </c>
      <c r="K25" s="89"/>
    </row>
    <row r="26" spans="1:15" ht="20.25" customHeight="1" x14ac:dyDescent="0.15">
      <c r="A26" s="79" t="s">
        <v>4</v>
      </c>
      <c r="B26" s="108"/>
      <c r="C26" s="108"/>
      <c r="D26" s="83"/>
      <c r="E26" s="103" t="s">
        <v>4</v>
      </c>
      <c r="F26" s="104"/>
      <c r="G26" s="108"/>
      <c r="H26" s="108"/>
      <c r="I26" s="108"/>
      <c r="J26" s="83"/>
      <c r="K26" s="89"/>
      <c r="L26" s="19" t="s">
        <v>35</v>
      </c>
    </row>
    <row r="27" spans="1:15" ht="13.5" customHeight="1" x14ac:dyDescent="0.15">
      <c r="A27" s="78" t="s">
        <v>55</v>
      </c>
      <c r="B27" s="98"/>
      <c r="C27" s="98"/>
      <c r="D27" s="76" t="s">
        <v>8</v>
      </c>
      <c r="E27" s="101" t="s">
        <v>55</v>
      </c>
      <c r="F27" s="102"/>
      <c r="G27" s="98"/>
      <c r="H27" s="98"/>
      <c r="I27" s="98"/>
      <c r="J27" s="76" t="s">
        <v>8</v>
      </c>
      <c r="K27" s="89"/>
      <c r="L27" s="19" t="s">
        <v>36</v>
      </c>
    </row>
    <row r="28" spans="1:15" ht="20.25" customHeight="1" x14ac:dyDescent="0.15">
      <c r="A28" s="79" t="s">
        <v>4</v>
      </c>
      <c r="B28" s="108"/>
      <c r="C28" s="108"/>
      <c r="D28" s="83"/>
      <c r="E28" s="103" t="s">
        <v>4</v>
      </c>
      <c r="F28" s="104"/>
      <c r="G28" s="108"/>
      <c r="H28" s="108"/>
      <c r="I28" s="108"/>
      <c r="J28" s="83"/>
      <c r="K28" s="89"/>
      <c r="L28" s="19" t="s">
        <v>17</v>
      </c>
      <c r="M28" s="20" t="s">
        <v>27</v>
      </c>
    </row>
    <row r="29" spans="1:15" ht="13.5" customHeight="1" x14ac:dyDescent="0.15">
      <c r="A29" s="78" t="s">
        <v>55</v>
      </c>
      <c r="B29" s="98"/>
      <c r="C29" s="98"/>
      <c r="D29" s="76" t="s">
        <v>8</v>
      </c>
      <c r="E29" s="101" t="s">
        <v>55</v>
      </c>
      <c r="F29" s="102"/>
      <c r="G29" s="98"/>
      <c r="H29" s="98"/>
      <c r="I29" s="98"/>
      <c r="J29" s="76" t="s">
        <v>8</v>
      </c>
      <c r="K29" s="89"/>
      <c r="L29" s="19" t="s">
        <v>18</v>
      </c>
      <c r="M29" s="19">
        <v>1</v>
      </c>
      <c r="N29" s="19">
        <v>0</v>
      </c>
    </row>
    <row r="30" spans="1:15" ht="20.25" customHeight="1" x14ac:dyDescent="0.15">
      <c r="A30" s="79" t="s">
        <v>4</v>
      </c>
      <c r="B30" s="108"/>
      <c r="C30" s="108"/>
      <c r="D30" s="83"/>
      <c r="E30" s="103" t="s">
        <v>4</v>
      </c>
      <c r="F30" s="104"/>
      <c r="G30" s="108"/>
      <c r="H30" s="108"/>
      <c r="I30" s="108"/>
      <c r="J30" s="83"/>
      <c r="K30" s="89"/>
      <c r="L30" s="19" t="s">
        <v>19</v>
      </c>
      <c r="M30" s="19">
        <v>2</v>
      </c>
      <c r="N30" s="19">
        <v>1</v>
      </c>
    </row>
    <row r="31" spans="1:15" ht="13.5" customHeight="1" x14ac:dyDescent="0.15">
      <c r="A31" s="78" t="s">
        <v>55</v>
      </c>
      <c r="B31" s="98"/>
      <c r="C31" s="98"/>
      <c r="D31" s="76" t="s">
        <v>8</v>
      </c>
      <c r="E31" s="101" t="s">
        <v>55</v>
      </c>
      <c r="F31" s="102"/>
      <c r="G31" s="98"/>
      <c r="H31" s="98"/>
      <c r="I31" s="98"/>
      <c r="J31" s="76" t="s">
        <v>8</v>
      </c>
      <c r="K31" s="89"/>
      <c r="L31" s="19" t="s">
        <v>20</v>
      </c>
      <c r="M31" s="19">
        <v>3</v>
      </c>
      <c r="N31" s="19">
        <v>2</v>
      </c>
    </row>
    <row r="32" spans="1:15" ht="20.25" customHeight="1" x14ac:dyDescent="0.15">
      <c r="A32" s="79" t="s">
        <v>4</v>
      </c>
      <c r="B32" s="108"/>
      <c r="C32" s="108"/>
      <c r="D32" s="83"/>
      <c r="E32" s="103" t="s">
        <v>4</v>
      </c>
      <c r="F32" s="104"/>
      <c r="G32" s="108"/>
      <c r="H32" s="108"/>
      <c r="I32" s="108"/>
      <c r="J32" s="83"/>
      <c r="K32" s="89"/>
      <c r="L32" s="19" t="s">
        <v>21</v>
      </c>
    </row>
    <row r="33" spans="1:15" ht="13.5" customHeight="1" x14ac:dyDescent="0.15">
      <c r="A33" s="78" t="s">
        <v>55</v>
      </c>
      <c r="B33" s="98"/>
      <c r="C33" s="98"/>
      <c r="D33" s="76" t="s">
        <v>8</v>
      </c>
      <c r="E33" s="101" t="s">
        <v>55</v>
      </c>
      <c r="F33" s="102"/>
      <c r="G33" s="98"/>
      <c r="H33" s="98"/>
      <c r="I33" s="98"/>
      <c r="J33" s="76" t="s">
        <v>8</v>
      </c>
      <c r="K33" s="89"/>
      <c r="L33" s="19" t="s">
        <v>22</v>
      </c>
    </row>
    <row r="34" spans="1:15" ht="20.25" customHeight="1" thickBot="1" x14ac:dyDescent="0.2">
      <c r="A34" s="80" t="s">
        <v>4</v>
      </c>
      <c r="B34" s="126"/>
      <c r="C34" s="126"/>
      <c r="D34" s="84"/>
      <c r="E34" s="109" t="s">
        <v>4</v>
      </c>
      <c r="F34" s="110"/>
      <c r="G34" s="126"/>
      <c r="H34" s="126"/>
      <c r="I34" s="126"/>
      <c r="J34" s="83"/>
      <c r="K34" s="89"/>
      <c r="L34" s="19" t="s">
        <v>23</v>
      </c>
    </row>
    <row r="35" spans="1:15" ht="13.5" customHeight="1" thickTop="1" x14ac:dyDescent="0.15">
      <c r="A35" s="81" t="s">
        <v>55</v>
      </c>
      <c r="B35" s="118"/>
      <c r="C35" s="118"/>
      <c r="D35" s="82" t="s">
        <v>8</v>
      </c>
      <c r="E35" s="111" t="s">
        <v>55</v>
      </c>
      <c r="F35" s="112"/>
      <c r="G35" s="118"/>
      <c r="H35" s="118"/>
      <c r="I35" s="118"/>
      <c r="J35" s="82" t="s">
        <v>8</v>
      </c>
      <c r="K35" s="89"/>
      <c r="L35" s="19" t="s">
        <v>39</v>
      </c>
    </row>
    <row r="36" spans="1:15" ht="20.25" customHeight="1" x14ac:dyDescent="0.15">
      <c r="A36" s="79" t="s">
        <v>9</v>
      </c>
      <c r="B36" s="108"/>
      <c r="C36" s="108"/>
      <c r="D36" s="83"/>
      <c r="E36" s="103" t="s">
        <v>9</v>
      </c>
      <c r="F36" s="104"/>
      <c r="G36" s="108"/>
      <c r="H36" s="108"/>
      <c r="I36" s="108"/>
      <c r="J36" s="83"/>
      <c r="K36" s="89"/>
    </row>
    <row r="37" spans="1:15" ht="13.5" customHeight="1" x14ac:dyDescent="0.15">
      <c r="A37" s="78" t="s">
        <v>55</v>
      </c>
      <c r="B37" s="98"/>
      <c r="C37" s="98"/>
      <c r="D37" s="76" t="s">
        <v>8</v>
      </c>
      <c r="E37" s="101" t="s">
        <v>55</v>
      </c>
      <c r="F37" s="102"/>
      <c r="G37" s="98"/>
      <c r="H37" s="98"/>
      <c r="I37" s="98"/>
      <c r="J37" s="76" t="s">
        <v>8</v>
      </c>
      <c r="K37" s="89"/>
    </row>
    <row r="38" spans="1:15" ht="20.25" customHeight="1" x14ac:dyDescent="0.15">
      <c r="A38" s="79" t="s">
        <v>9</v>
      </c>
      <c r="B38" s="108"/>
      <c r="C38" s="108"/>
      <c r="D38" s="83"/>
      <c r="E38" s="103" t="s">
        <v>9</v>
      </c>
      <c r="F38" s="104"/>
      <c r="G38" s="108"/>
      <c r="H38" s="108"/>
      <c r="I38" s="108"/>
      <c r="J38" s="83"/>
      <c r="K38" s="89"/>
    </row>
    <row r="39" spans="1:15" ht="21.75" hidden="1" customHeight="1" x14ac:dyDescent="0.15">
      <c r="A39" s="113" t="s">
        <v>60</v>
      </c>
      <c r="B39" s="114"/>
      <c r="C39" s="114"/>
      <c r="D39" s="114"/>
      <c r="E39" s="114"/>
      <c r="F39" s="114"/>
      <c r="G39" s="114"/>
      <c r="H39" s="114"/>
      <c r="I39" s="66"/>
      <c r="J39" s="67" t="s">
        <v>47</v>
      </c>
    </row>
    <row r="40" spans="1:15" ht="30" customHeight="1" x14ac:dyDescent="0.15">
      <c r="A40" s="115"/>
      <c r="B40" s="116"/>
      <c r="C40" s="116"/>
      <c r="D40" s="116"/>
      <c r="E40" s="116"/>
      <c r="F40" s="166"/>
      <c r="G40" s="88"/>
      <c r="H40" s="117"/>
      <c r="I40" s="117"/>
      <c r="J40" s="117"/>
    </row>
    <row r="41" spans="1:15" s="3" customFormat="1" ht="19.5" customHeight="1" x14ac:dyDescent="0.2">
      <c r="A41" s="149" t="s">
        <v>38</v>
      </c>
      <c r="B41" s="138"/>
      <c r="C41" s="138"/>
      <c r="D41" s="138"/>
      <c r="E41" s="138"/>
      <c r="F41" s="138"/>
      <c r="G41" s="138"/>
      <c r="H41" s="138"/>
      <c r="I41" s="138"/>
      <c r="J41" s="150"/>
      <c r="K41" s="15"/>
      <c r="L41" s="20"/>
      <c r="M41" s="20"/>
      <c r="N41" s="20"/>
      <c r="O41" s="20"/>
    </row>
    <row r="42" spans="1:15" ht="22.5" customHeight="1" x14ac:dyDescent="0.15">
      <c r="A42" s="62" t="s">
        <v>4</v>
      </c>
      <c r="B42" s="99"/>
      <c r="C42" s="91"/>
      <c r="D42" s="92"/>
      <c r="E42" s="68"/>
      <c r="F42" s="69" t="s">
        <v>11</v>
      </c>
      <c r="G42" s="70" t="s">
        <v>10</v>
      </c>
      <c r="H42" s="99"/>
      <c r="I42" s="91"/>
      <c r="J42" s="92"/>
      <c r="K42" s="14"/>
    </row>
    <row r="43" spans="1:15" ht="22.5" customHeight="1" x14ac:dyDescent="0.15">
      <c r="A43" s="71" t="s">
        <v>63</v>
      </c>
      <c r="B43" s="72"/>
      <c r="C43" s="73"/>
      <c r="D43" s="70" t="s">
        <v>43</v>
      </c>
      <c r="E43" s="99"/>
      <c r="F43" s="99"/>
      <c r="G43" s="99"/>
      <c r="H43" s="74" t="s">
        <v>12</v>
      </c>
      <c r="I43" s="99"/>
      <c r="J43" s="92"/>
      <c r="K43" s="14"/>
    </row>
    <row r="44" spans="1:15" ht="43.5" hidden="1" customHeight="1" x14ac:dyDescent="0.15">
      <c r="A44" s="51"/>
      <c r="B44" s="58"/>
      <c r="C44" s="55"/>
      <c r="D44" s="53"/>
      <c r="F44" s="56" t="s">
        <v>51</v>
      </c>
      <c r="G44" s="57"/>
      <c r="H44" s="54" t="s">
        <v>52</v>
      </c>
      <c r="J44" s="50"/>
      <c r="K44" s="14"/>
    </row>
    <row r="45" spans="1:15" ht="18" customHeight="1" x14ac:dyDescent="0.15">
      <c r="A45" s="151" t="str">
        <f>B2&amp;"の大会参加費は"</f>
        <v>の大会参加費は</v>
      </c>
      <c r="B45" s="151"/>
      <c r="C45" s="152"/>
      <c r="D45" s="147" t="str">
        <f>IF(B2="","",(COUNTA(B12,B14,B16,B18,B20,G12,G14,G16,G18,G20)*M21)+(COUNTA(B26)*M22)+(COUNTA(G26)*M22)+IF(B42="",M23,0)+(G44*3000))</f>
        <v/>
      </c>
      <c r="E45" s="147"/>
      <c r="F45" s="148" t="s">
        <v>62</v>
      </c>
      <c r="G45" s="148"/>
      <c r="H45" s="148"/>
      <c r="I45" s="148"/>
      <c r="J45" s="148"/>
      <c r="K45" s="14"/>
    </row>
    <row r="46" spans="1:15" ht="18" customHeight="1" x14ac:dyDescent="0.15">
      <c r="A46" s="146" t="s">
        <v>61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"/>
    </row>
    <row r="47" spans="1:15" x14ac:dyDescent="0.15">
      <c r="B47" s="17"/>
      <c r="J47" s="52"/>
    </row>
  </sheetData>
  <sheetProtection password="CCFE" sheet="1" objects="1" scenarios="1" selectLockedCells="1"/>
  <mergeCells count="113">
    <mergeCell ref="A46:J46"/>
    <mergeCell ref="D45:E45"/>
    <mergeCell ref="F45:J45"/>
    <mergeCell ref="A41:J41"/>
    <mergeCell ref="H42:J42"/>
    <mergeCell ref="A45:C45"/>
    <mergeCell ref="A1:J1"/>
    <mergeCell ref="E5:F5"/>
    <mergeCell ref="B6:D6"/>
    <mergeCell ref="B5:D5"/>
    <mergeCell ref="B3:B4"/>
    <mergeCell ref="G6:J6"/>
    <mergeCell ref="B36:C36"/>
    <mergeCell ref="E37:F37"/>
    <mergeCell ref="G19:I19"/>
    <mergeCell ref="B13:C13"/>
    <mergeCell ref="G13:I13"/>
    <mergeCell ref="G16:I16"/>
    <mergeCell ref="G35:I35"/>
    <mergeCell ref="G30:I30"/>
    <mergeCell ref="G29:I29"/>
    <mergeCell ref="G34:I34"/>
    <mergeCell ref="B33:C33"/>
    <mergeCell ref="A21:A22"/>
    <mergeCell ref="G37:I37"/>
    <mergeCell ref="G18:I18"/>
    <mergeCell ref="E19:F19"/>
    <mergeCell ref="B18:C18"/>
    <mergeCell ref="B19:C19"/>
    <mergeCell ref="B34:C34"/>
    <mergeCell ref="A3:A4"/>
    <mergeCell ref="A7:A8"/>
    <mergeCell ref="E10:J10"/>
    <mergeCell ref="A10:D10"/>
    <mergeCell ref="B9:J9"/>
    <mergeCell ref="C3:J4"/>
    <mergeCell ref="G32:I32"/>
    <mergeCell ref="E6:F6"/>
    <mergeCell ref="C7:G8"/>
    <mergeCell ref="H7:J8"/>
    <mergeCell ref="G20:I20"/>
    <mergeCell ref="E16:F16"/>
    <mergeCell ref="A24:D24"/>
    <mergeCell ref="E30:F30"/>
    <mergeCell ref="E20:F20"/>
    <mergeCell ref="E18:F18"/>
    <mergeCell ref="B21:C21"/>
    <mergeCell ref="B20:C20"/>
    <mergeCell ref="E24:J24"/>
    <mergeCell ref="G33:I33"/>
    <mergeCell ref="B23:J23"/>
    <mergeCell ref="G27:I27"/>
    <mergeCell ref="B14:C14"/>
    <mergeCell ref="E33:F33"/>
    <mergeCell ref="B12:C12"/>
    <mergeCell ref="B22:C22"/>
    <mergeCell ref="E17:F17"/>
    <mergeCell ref="B17:C17"/>
    <mergeCell ref="G15:I15"/>
    <mergeCell ref="G14:I14"/>
    <mergeCell ref="G21:I21"/>
    <mergeCell ref="B16:C16"/>
    <mergeCell ref="B15:C15"/>
    <mergeCell ref="E14:F14"/>
    <mergeCell ref="E28:F28"/>
    <mergeCell ref="I43:J43"/>
    <mergeCell ref="E43:G43"/>
    <mergeCell ref="G36:I36"/>
    <mergeCell ref="E34:F34"/>
    <mergeCell ref="G26:I26"/>
    <mergeCell ref="B25:C25"/>
    <mergeCell ref="E25:F25"/>
    <mergeCell ref="E35:F35"/>
    <mergeCell ref="B38:C38"/>
    <mergeCell ref="E38:F38"/>
    <mergeCell ref="G38:I38"/>
    <mergeCell ref="A39:H39"/>
    <mergeCell ref="A40:E40"/>
    <mergeCell ref="H40:J40"/>
    <mergeCell ref="B37:C37"/>
    <mergeCell ref="E27:F27"/>
    <mergeCell ref="E26:F26"/>
    <mergeCell ref="G28:I28"/>
    <mergeCell ref="E29:F29"/>
    <mergeCell ref="B35:C35"/>
    <mergeCell ref="B28:C28"/>
    <mergeCell ref="B27:C27"/>
    <mergeCell ref="B30:C30"/>
    <mergeCell ref="B31:C31"/>
    <mergeCell ref="K2:K38"/>
    <mergeCell ref="G5:J5"/>
    <mergeCell ref="G22:I22"/>
    <mergeCell ref="E21:F22"/>
    <mergeCell ref="G17:I17"/>
    <mergeCell ref="B2:G2"/>
    <mergeCell ref="I2:J2"/>
    <mergeCell ref="B42:D42"/>
    <mergeCell ref="E31:F31"/>
    <mergeCell ref="G25:I25"/>
    <mergeCell ref="G31:I31"/>
    <mergeCell ref="E36:F36"/>
    <mergeCell ref="B7:B8"/>
    <mergeCell ref="G11:I11"/>
    <mergeCell ref="B11:C11"/>
    <mergeCell ref="G12:I12"/>
    <mergeCell ref="E12:F12"/>
    <mergeCell ref="B32:C32"/>
    <mergeCell ref="E32:F32"/>
    <mergeCell ref="E11:F11"/>
    <mergeCell ref="B29:C29"/>
    <mergeCell ref="B26:C26"/>
    <mergeCell ref="E13:F13"/>
    <mergeCell ref="E15:F15"/>
  </mergeCells>
  <phoneticPr fontId="2"/>
  <dataValidations count="6">
    <dataValidation type="list" allowBlank="1" showInputMessage="1" showErrorMessage="1" sqref="E42">
      <formula1>$M$28:$M$31</formula1>
    </dataValidation>
    <dataValidation type="list" allowBlank="1" showInputMessage="1" showErrorMessage="1" sqref="D26 J18 D36 D34 D32 D30 D28 D38 J20 J22 J12 J14 J16 D22">
      <formula1>$L$30:$L$35</formula1>
    </dataValidation>
    <dataValidation type="list" allowBlank="1" showInputMessage="1" showErrorMessage="1" sqref="J26 J38 J36 J34 J32 J30 J28 D12 D14 D16 D18 D20">
      <formula1>$L$26:$L$35</formula1>
    </dataValidation>
    <dataValidation type="textLength" imeMode="off" allowBlank="1" showInputMessage="1" showErrorMessage="1" error="入力できません" prompt="今年度は補欠登録はありません" sqref="D21 B21:C22 G21:I22 J21">
      <formula1>0</formula1>
      <formula2>1</formula2>
    </dataValidation>
    <dataValidation type="list" allowBlank="1" showInputMessage="1" showErrorMessage="1" sqref="F40">
      <formula1>$N$29:$N$31</formula1>
    </dataValidation>
    <dataValidation type="list" allowBlank="1" showInputMessage="1" showErrorMessage="1" sqref="G44">
      <formula1>$M$29</formula1>
    </dataValidation>
  </dataValidations>
  <printOptions horizontalCentered="1" verticalCentered="1"/>
  <pageMargins left="0.59055118110236227" right="0.59055118110236227" top="0.59055118110236227" bottom="0.59055118110236227" header="0.59055118110236227" footer="0.59055118110236227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104"/>
  <sheetViews>
    <sheetView zoomScaleNormal="100" workbookViewId="0">
      <selection sqref="A1:E1"/>
    </sheetView>
  </sheetViews>
  <sheetFormatPr defaultColWidth="9" defaultRowHeight="13.5" x14ac:dyDescent="0.15"/>
  <cols>
    <col min="1" max="1" width="11.5" style="31" customWidth="1"/>
    <col min="2" max="2" width="9.125" style="31" customWidth="1"/>
    <col min="3" max="3" width="2.375" style="31" customWidth="1"/>
    <col min="4" max="4" width="16.375" style="31" customWidth="1"/>
    <col min="5" max="5" width="2.375" style="31" customWidth="1"/>
    <col min="6" max="50" width="2.375" style="31" hidden="1" customWidth="1"/>
    <col min="51" max="51" width="16.375" style="31" customWidth="1"/>
    <col min="52" max="52" width="11.5" style="31" customWidth="1"/>
    <col min="53" max="53" width="2.375" style="31" customWidth="1"/>
    <col min="54" max="54" width="16" style="31" customWidth="1"/>
    <col min="55" max="56" width="2.375" style="31" customWidth="1"/>
    <col min="57" max="57" width="11.5" style="31" customWidth="1"/>
    <col min="58" max="58" width="3.625" style="31" customWidth="1"/>
    <col min="59" max="59" width="23.25" style="31" customWidth="1"/>
    <col min="60" max="60" width="3.75" style="31" hidden="1" customWidth="1"/>
    <col min="61" max="16384" width="9" style="31"/>
  </cols>
  <sheetData>
    <row r="1" spans="1:72" ht="21.75" customHeight="1" x14ac:dyDescent="0.15">
      <c r="A1" s="159" t="s">
        <v>33</v>
      </c>
      <c r="B1" s="160"/>
      <c r="C1" s="160"/>
      <c r="D1" s="160"/>
      <c r="E1" s="161"/>
      <c r="F1" s="159" t="s">
        <v>34</v>
      </c>
      <c r="G1" s="160"/>
      <c r="H1" s="160"/>
      <c r="I1" s="160"/>
      <c r="J1" s="161"/>
      <c r="K1" s="159" t="s">
        <v>13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1"/>
      <c r="AB1" s="159" t="s">
        <v>14</v>
      </c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1"/>
      <c r="AS1" s="159" t="s">
        <v>24</v>
      </c>
      <c r="AT1" s="160"/>
      <c r="AU1" s="161"/>
      <c r="AV1" s="159" t="s">
        <v>25</v>
      </c>
      <c r="AW1" s="160"/>
      <c r="AX1" s="161"/>
      <c r="AY1" s="159" t="s">
        <v>26</v>
      </c>
      <c r="AZ1" s="160"/>
      <c r="BA1" s="160"/>
      <c r="BB1" s="161"/>
      <c r="BC1" s="162" t="s">
        <v>28</v>
      </c>
      <c r="BD1" s="162" t="s">
        <v>44</v>
      </c>
      <c r="BE1" s="159" t="s">
        <v>48</v>
      </c>
      <c r="BF1" s="160"/>
      <c r="BG1" s="161"/>
      <c r="BH1" s="164" t="s">
        <v>54</v>
      </c>
    </row>
    <row r="2" spans="1:72" ht="18.75" customHeight="1" x14ac:dyDescent="0.15">
      <c r="A2" s="32" t="s">
        <v>4</v>
      </c>
      <c r="B2" s="33" t="s">
        <v>49</v>
      </c>
      <c r="C2" s="33" t="s">
        <v>8</v>
      </c>
      <c r="D2" s="33" t="s">
        <v>10</v>
      </c>
      <c r="E2" s="34"/>
      <c r="F2" s="32" t="s">
        <v>4</v>
      </c>
      <c r="G2" s="33" t="s">
        <v>50</v>
      </c>
      <c r="H2" s="33" t="s">
        <v>8</v>
      </c>
      <c r="I2" s="33" t="s">
        <v>10</v>
      </c>
      <c r="J2" s="34"/>
      <c r="K2" s="32" t="s">
        <v>10</v>
      </c>
      <c r="L2" s="33" t="s">
        <v>2</v>
      </c>
      <c r="M2" s="33"/>
      <c r="N2" s="33" t="s">
        <v>4</v>
      </c>
      <c r="O2" s="33" t="s">
        <v>8</v>
      </c>
      <c r="P2" s="33" t="s">
        <v>4</v>
      </c>
      <c r="Q2" s="33" t="s">
        <v>8</v>
      </c>
      <c r="R2" s="33" t="s">
        <v>4</v>
      </c>
      <c r="S2" s="33" t="s">
        <v>8</v>
      </c>
      <c r="T2" s="33" t="s">
        <v>4</v>
      </c>
      <c r="U2" s="33" t="s">
        <v>8</v>
      </c>
      <c r="V2" s="33" t="s">
        <v>4</v>
      </c>
      <c r="W2" s="33" t="s">
        <v>8</v>
      </c>
      <c r="X2" s="33" t="s">
        <v>4</v>
      </c>
      <c r="Y2" s="33" t="s">
        <v>8</v>
      </c>
      <c r="Z2" s="33" t="s">
        <v>4</v>
      </c>
      <c r="AA2" s="34" t="s">
        <v>8</v>
      </c>
      <c r="AB2" s="32" t="s">
        <v>10</v>
      </c>
      <c r="AC2" s="33" t="s">
        <v>2</v>
      </c>
      <c r="AD2" s="33"/>
      <c r="AE2" s="33" t="s">
        <v>4</v>
      </c>
      <c r="AF2" s="33" t="s">
        <v>8</v>
      </c>
      <c r="AG2" s="33" t="s">
        <v>4</v>
      </c>
      <c r="AH2" s="33" t="s">
        <v>8</v>
      </c>
      <c r="AI2" s="33" t="s">
        <v>4</v>
      </c>
      <c r="AJ2" s="33" t="s">
        <v>8</v>
      </c>
      <c r="AK2" s="33" t="s">
        <v>4</v>
      </c>
      <c r="AL2" s="33" t="s">
        <v>8</v>
      </c>
      <c r="AM2" s="33" t="s">
        <v>4</v>
      </c>
      <c r="AN2" s="33" t="s">
        <v>8</v>
      </c>
      <c r="AO2" s="33" t="s">
        <v>4</v>
      </c>
      <c r="AP2" s="33" t="s">
        <v>8</v>
      </c>
      <c r="AQ2" s="33" t="s">
        <v>4</v>
      </c>
      <c r="AR2" s="34" t="s">
        <v>8</v>
      </c>
      <c r="AS2" s="32" t="s">
        <v>4</v>
      </c>
      <c r="AT2" s="33" t="s">
        <v>8</v>
      </c>
      <c r="AU2" s="34" t="s">
        <v>10</v>
      </c>
      <c r="AV2" s="32" t="s">
        <v>4</v>
      </c>
      <c r="AW2" s="33" t="s">
        <v>8</v>
      </c>
      <c r="AX2" s="34" t="s">
        <v>10</v>
      </c>
      <c r="AY2" s="32" t="s">
        <v>37</v>
      </c>
      <c r="AZ2" s="33" t="s">
        <v>4</v>
      </c>
      <c r="BA2" s="33" t="s">
        <v>16</v>
      </c>
      <c r="BB2" s="34" t="s">
        <v>10</v>
      </c>
      <c r="BC2" s="163"/>
      <c r="BD2" s="163"/>
      <c r="BE2" s="32" t="s">
        <v>4</v>
      </c>
      <c r="BF2" s="33" t="s">
        <v>45</v>
      </c>
      <c r="BG2" s="34" t="s">
        <v>46</v>
      </c>
      <c r="BH2" s="165"/>
    </row>
    <row r="3" spans="1:72" x14ac:dyDescent="0.15">
      <c r="A3" s="5" t="str">
        <f>IF(参加申込書!B12="","",参加申込書!B12)</f>
        <v/>
      </c>
      <c r="B3" s="6" t="str">
        <f>IF(参加申込書!B11="","",参加申込書!B11)</f>
        <v/>
      </c>
      <c r="C3" s="6" t="str">
        <f>IF(参加申込書!D12="","",参加申込書!D12)</f>
        <v/>
      </c>
      <c r="D3" s="7" t="str">
        <f>IF(参加申込書!B12="","",参加申込書!$B$2)</f>
        <v/>
      </c>
      <c r="E3" s="30"/>
      <c r="F3" s="28" t="str">
        <f>IF(参加申込書!G12="","",参加申込書!G12)</f>
        <v/>
      </c>
      <c r="G3" s="29" t="str">
        <f>IF(参加申込書!G11="","",参加申込書!G11)</f>
        <v/>
      </c>
      <c r="H3" s="29" t="str">
        <f>IF(参加申込書!J12="","",参加申込書!J12)</f>
        <v/>
      </c>
      <c r="I3" s="7" t="str">
        <f>IF(参加申込書!G12="","",参加申込書!$B$2)</f>
        <v/>
      </c>
      <c r="J3" s="30"/>
      <c r="K3" s="27" t="str">
        <f>IF(参加申込書!B26="","",参加申込書!$B$2)</f>
        <v/>
      </c>
      <c r="L3" s="35" t="str">
        <f>IF(参加申込書!B26="","",IF(参加申込書!$G$5="","",参加申込書!$G$5))</f>
        <v/>
      </c>
      <c r="M3" s="36"/>
      <c r="N3" s="24" t="str">
        <f>IF(参加申込書!B26="","",参加申込書!B26)</f>
        <v/>
      </c>
      <c r="O3" s="24" t="str">
        <f>IF(参加申込書!D26="","",参加申込書!D26)</f>
        <v/>
      </c>
      <c r="P3" s="24" t="str">
        <f>IF(参加申込書!B28="","",参加申込書!B28)</f>
        <v/>
      </c>
      <c r="Q3" s="24" t="str">
        <f>IF(参加申込書!D28="","",参加申込書!D28)</f>
        <v/>
      </c>
      <c r="R3" s="24" t="str">
        <f>IF(参加申込書!B30="","",参加申込書!B30)</f>
        <v/>
      </c>
      <c r="S3" s="24" t="str">
        <f>IF(参加申込書!D30="","",参加申込書!D30)</f>
        <v/>
      </c>
      <c r="T3" s="24" t="str">
        <f>IF(参加申込書!B32="","",参加申込書!B32)</f>
        <v/>
      </c>
      <c r="U3" s="24" t="str">
        <f>IF(参加申込書!D32="","",参加申込書!D32)</f>
        <v/>
      </c>
      <c r="V3" s="24" t="str">
        <f>IF(参加申込書!B34="","",参加申込書!B34)</f>
        <v/>
      </c>
      <c r="W3" s="24" t="str">
        <f>IF(参加申込書!D34="","",参加申込書!D34)</f>
        <v/>
      </c>
      <c r="X3" s="24" t="str">
        <f>IF(参加申込書!B36="","",参加申込書!B36)</f>
        <v/>
      </c>
      <c r="Y3" s="24" t="str">
        <f>IF(参加申込書!D36="","",参加申込書!D36)</f>
        <v/>
      </c>
      <c r="Z3" s="24" t="str">
        <f>IF(参加申込書!B38="","",参加申込書!B38)</f>
        <v/>
      </c>
      <c r="AA3" s="26" t="str">
        <f>IF(参加申込書!D38="","",参加申込書!D38)</f>
        <v/>
      </c>
      <c r="AB3" s="21" t="str">
        <f>IF(参加申込書!G26="","",参加申込書!$B$2)</f>
        <v/>
      </c>
      <c r="AC3" s="25" t="str">
        <f>IF(参加申込書!G26="","",IF(参加申込書!$G$5="","",参加申込書!$G$5))</f>
        <v/>
      </c>
      <c r="AD3" s="35"/>
      <c r="AE3" s="24" t="str">
        <f>IF(参加申込書!G26="","",参加申込書!G26)</f>
        <v/>
      </c>
      <c r="AF3" s="24" t="str">
        <f>IF(参加申込書!J26="","",参加申込書!J26)</f>
        <v/>
      </c>
      <c r="AG3" s="24" t="str">
        <f>IF(参加申込書!G28="","",参加申込書!G28)</f>
        <v/>
      </c>
      <c r="AH3" s="24" t="str">
        <f>IF(参加申込書!J28="","",参加申込書!J28)</f>
        <v/>
      </c>
      <c r="AI3" s="24" t="str">
        <f>IF(参加申込書!G30="","",参加申込書!G30)</f>
        <v/>
      </c>
      <c r="AJ3" s="24" t="str">
        <f>IF(参加申込書!J30="","",参加申込書!J30)</f>
        <v/>
      </c>
      <c r="AK3" s="24" t="str">
        <f>IF(参加申込書!G32="","",参加申込書!G32)</f>
        <v/>
      </c>
      <c r="AL3" s="24" t="str">
        <f>IF(参加申込書!J32="","",参加申込書!J32)</f>
        <v/>
      </c>
      <c r="AM3" s="24" t="str">
        <f>IF(参加申込書!G34="","",参加申込書!G34)</f>
        <v/>
      </c>
      <c r="AN3" s="24" t="str">
        <f>IF(参加申込書!J34="","",参加申込書!J34)</f>
        <v/>
      </c>
      <c r="AO3" s="24" t="str">
        <f>IF(参加申込書!G36="","",参加申込書!G36)</f>
        <v/>
      </c>
      <c r="AP3" s="24" t="str">
        <f>IF(参加申込書!J36="","",参加申込書!J36)</f>
        <v/>
      </c>
      <c r="AQ3" s="24" t="str">
        <f>IF(参加申込書!G38="","",参加申込書!G38)</f>
        <v/>
      </c>
      <c r="AR3" s="26" t="str">
        <f>IF(参加申込書!J38="","",参加申込書!J38)</f>
        <v/>
      </c>
      <c r="AS3" s="23" t="str">
        <f>IF(参加申込書!B22="","",参加申込書!B22)</f>
        <v/>
      </c>
      <c r="AT3" s="24" t="str">
        <f>IF(参加申込書!D22="","",参加申込書!D22)</f>
        <v/>
      </c>
      <c r="AU3" s="22" t="str">
        <f>IF(参加申込書!B22="","",参加申込書!$B$2)</f>
        <v/>
      </c>
      <c r="AV3" s="37" t="str">
        <f>IF(参加申込書!G22="","",参加申込書!G22)</f>
        <v/>
      </c>
      <c r="AW3" s="35" t="str">
        <f>IF(参加申込書!J22="","",参加申込書!J22)</f>
        <v/>
      </c>
      <c r="AX3" s="22" t="str">
        <f>IF(参加申込書!G22="","",参加申込書!$B$2)</f>
        <v/>
      </c>
      <c r="AY3" s="21" t="str">
        <f>IF(参加申込書!B2="","",参加申込書!$B$2)</f>
        <v/>
      </c>
      <c r="AZ3" s="35" t="str">
        <f>IF(参加申込書!B42="","",参加申込書!B42)</f>
        <v/>
      </c>
      <c r="BA3" s="35" t="str">
        <f>IF(参加申込書!E42="","",参加申込書!E42)</f>
        <v/>
      </c>
      <c r="BB3" s="38" t="str">
        <f>IF(参加申込書!H42="","",参加申込書!H42)</f>
        <v/>
      </c>
      <c r="BC3" s="39" t="str">
        <f>IF(参加申込書!D45="","",参加申込書!D45)</f>
        <v/>
      </c>
      <c r="BD3" s="39" t="str">
        <f>IF(参加申込書!I39="","",参加申込書!I39)</f>
        <v/>
      </c>
      <c r="BE3" s="40" t="str">
        <f>IF(参加申込書!B6="","",参加申込書!B6)</f>
        <v/>
      </c>
      <c r="BF3" s="41" t="str">
        <f>IF(参加申込書!B7="","",参加申込書!B7)</f>
        <v>〒</v>
      </c>
      <c r="BG3" s="42" t="str">
        <f>IF(参加申込書!C7="","",参加申込書!C7)</f>
        <v/>
      </c>
      <c r="BH3" s="43" t="str">
        <f>IF(参加申込書!F40="","",参加申込書!F40)</f>
        <v/>
      </c>
    </row>
    <row r="4" spans="1:72" x14ac:dyDescent="0.15">
      <c r="A4" s="8" t="str">
        <f>IF(参加申込書!B14="","",参加申込書!B14)</f>
        <v/>
      </c>
      <c r="B4" s="9" t="str">
        <f>IF(参加申込書!B13="","",参加申込書!B13)</f>
        <v/>
      </c>
      <c r="C4" s="9" t="str">
        <f>IF(参加申込書!D14="","",参加申込書!D14)</f>
        <v/>
      </c>
      <c r="D4" s="10" t="str">
        <f>IF(参加申込書!B14="","",参加申込書!$B$2)</f>
        <v/>
      </c>
      <c r="E4" s="44"/>
      <c r="F4" s="45" t="str">
        <f>IF(参加申込書!G14="","",参加申込書!G14)</f>
        <v/>
      </c>
      <c r="G4" s="46" t="str">
        <f>IF(参加申込書!G13="","",参加申込書!G13)</f>
        <v/>
      </c>
      <c r="H4" s="46" t="str">
        <f>IF(参加申込書!J14="","",参加申込書!J14)</f>
        <v/>
      </c>
      <c r="I4" s="10" t="str">
        <f>IF(参加申込書!G14="","",参加申込書!$B$2)</f>
        <v/>
      </c>
      <c r="J4" s="47"/>
      <c r="K4" s="48"/>
      <c r="L4" s="48"/>
      <c r="M4" s="48"/>
      <c r="N4" s="48"/>
      <c r="O4" s="48"/>
      <c r="P4" s="49"/>
      <c r="Q4" s="49"/>
      <c r="R4" s="49"/>
      <c r="S4" s="49"/>
      <c r="T4" s="49"/>
      <c r="U4" s="49"/>
      <c r="V4" s="49"/>
      <c r="W4" s="49"/>
      <c r="X4" s="48"/>
      <c r="Y4" s="48"/>
      <c r="Z4" s="49"/>
      <c r="AA4" s="49"/>
      <c r="AB4" s="49"/>
      <c r="AC4" s="49"/>
      <c r="AD4" s="49"/>
      <c r="AE4" s="49"/>
      <c r="AF4" s="49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9"/>
      <c r="AR4" s="49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</row>
    <row r="5" spans="1:72" x14ac:dyDescent="0.15">
      <c r="A5" s="8" t="str">
        <f>IF(参加申込書!B16="","",参加申込書!B16)</f>
        <v/>
      </c>
      <c r="B5" s="9" t="str">
        <f>IF(参加申込書!B15="","",参加申込書!B15)</f>
        <v/>
      </c>
      <c r="C5" s="9" t="str">
        <f>IF(参加申込書!D16="","",参加申込書!D16)</f>
        <v/>
      </c>
      <c r="D5" s="10" t="str">
        <f>IF(参加申込書!B16="","",参加申込書!$B$2)</f>
        <v/>
      </c>
      <c r="E5" s="44"/>
      <c r="F5" s="45" t="str">
        <f>IF(参加申込書!G16="","",参加申込書!G16)</f>
        <v/>
      </c>
      <c r="G5" s="46" t="str">
        <f>IF(参加申込書!G15="","",参加申込書!G15)</f>
        <v/>
      </c>
      <c r="H5" s="46" t="str">
        <f>IF(参加申込書!J16="","",参加申込書!J16)</f>
        <v/>
      </c>
      <c r="I5" s="10" t="str">
        <f>IF(参加申込書!G16="","",参加申込書!$B$2)</f>
        <v/>
      </c>
      <c r="J5" s="47"/>
      <c r="K5" s="48"/>
      <c r="L5" s="48"/>
      <c r="M5" s="49"/>
      <c r="N5" s="48"/>
      <c r="O5" s="4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8"/>
      <c r="AH5" s="48"/>
      <c r="AI5" s="48"/>
      <c r="AJ5" s="48"/>
      <c r="AK5" s="48"/>
      <c r="AL5" s="48"/>
      <c r="AM5" s="48"/>
      <c r="AN5" s="48"/>
      <c r="AO5" s="49"/>
      <c r="AP5" s="49"/>
      <c r="AQ5" s="49"/>
      <c r="AR5" s="49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</row>
    <row r="6" spans="1:72" x14ac:dyDescent="0.15">
      <c r="A6" s="8" t="str">
        <f>IF(参加申込書!B18="","",参加申込書!B18)</f>
        <v/>
      </c>
      <c r="B6" s="9" t="str">
        <f>IF(参加申込書!B17="","",参加申込書!B17)</f>
        <v/>
      </c>
      <c r="C6" s="9" t="str">
        <f>IF(参加申込書!D18="","",参加申込書!D18)</f>
        <v/>
      </c>
      <c r="D6" s="10" t="str">
        <f>IF(参加申込書!B18="","",参加申込書!$B$2)</f>
        <v/>
      </c>
      <c r="E6" s="44"/>
      <c r="F6" s="45" t="str">
        <f>IF(参加申込書!G18="","",参加申込書!G18)</f>
        <v/>
      </c>
      <c r="G6" s="46" t="str">
        <f>IF(参加申込書!G17="","",参加申込書!G17)</f>
        <v/>
      </c>
      <c r="H6" s="46" t="str">
        <f>IF(参加申込書!J18="","",参加申込書!J18)</f>
        <v/>
      </c>
      <c r="I6" s="10" t="str">
        <f>IF(参加申込書!G18="","",参加申込書!$B$2)</f>
        <v/>
      </c>
      <c r="J6" s="47"/>
      <c r="K6" s="48"/>
      <c r="L6" s="48"/>
      <c r="M6" s="49"/>
      <c r="N6" s="48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8"/>
      <c r="AH6" s="48"/>
      <c r="AI6" s="48"/>
      <c r="AJ6" s="48"/>
      <c r="AK6" s="48"/>
      <c r="AL6" s="48"/>
      <c r="AM6" s="49"/>
      <c r="AN6" s="49"/>
      <c r="AO6" s="49"/>
      <c r="AP6" s="49"/>
      <c r="AQ6" s="49"/>
      <c r="AR6" s="49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</row>
    <row r="7" spans="1:72" x14ac:dyDescent="0.15">
      <c r="A7" s="11" t="str">
        <f>IF(参加申込書!B20="","",参加申込書!B20)</f>
        <v/>
      </c>
      <c r="B7" s="12" t="str">
        <f>IF(参加申込書!B19="","",参加申込書!B19)</f>
        <v/>
      </c>
      <c r="C7" s="12" t="str">
        <f>IF(参加申込書!D20="","",参加申込書!D20)</f>
        <v/>
      </c>
      <c r="D7" s="13" t="str">
        <f>IF(参加申込書!B20="","",参加申込書!$B$2)</f>
        <v/>
      </c>
      <c r="E7" s="34"/>
      <c r="F7" s="32" t="str">
        <f>IF(参加申込書!G20="","",参加申込書!G20)</f>
        <v/>
      </c>
      <c r="G7" s="33" t="str">
        <f>IF(参加申込書!G19="","",参加申込書!G19)</f>
        <v/>
      </c>
      <c r="H7" s="33" t="str">
        <f>IF(参加申込書!J20="","",参加申込書!J20)</f>
        <v/>
      </c>
      <c r="I7" s="13" t="str">
        <f>IF(参加申込書!G20="","",参加申込書!$B$2)</f>
        <v/>
      </c>
      <c r="J7" s="34"/>
      <c r="K7" s="48"/>
      <c r="L7" s="48"/>
      <c r="M7" s="49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8"/>
      <c r="AH7" s="48"/>
      <c r="AI7" s="48"/>
      <c r="AJ7" s="48"/>
      <c r="AK7" s="48"/>
      <c r="AL7" s="49"/>
      <c r="AM7" s="49"/>
      <c r="AN7" s="49"/>
      <c r="AO7" s="49"/>
      <c r="AP7" s="49"/>
      <c r="AQ7" s="49"/>
      <c r="AR7" s="49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</row>
    <row r="8" spans="1:72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8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8"/>
      <c r="AH8" s="48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</row>
    <row r="9" spans="1:72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48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</row>
    <row r="10" spans="1:72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</row>
    <row r="11" spans="1:72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</row>
    <row r="12" spans="1:72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</row>
    <row r="13" spans="1:72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</row>
    <row r="14" spans="1:72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</row>
    <row r="15" spans="1:72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</row>
    <row r="16" spans="1:72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</row>
    <row r="17" spans="1:62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</row>
    <row r="18" spans="1:62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</row>
    <row r="20" spans="1:62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</row>
    <row r="21" spans="1:62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</row>
    <row r="22" spans="1:62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</row>
    <row r="23" spans="1:62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</row>
    <row r="24" spans="1:62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</row>
    <row r="25" spans="1:62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</row>
    <row r="26" spans="1:62" x14ac:dyDescent="0.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</row>
    <row r="27" spans="1:62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</row>
    <row r="28" spans="1:62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</row>
    <row r="29" spans="1:62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</row>
    <row r="30" spans="1:62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</row>
    <row r="31" spans="1:62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</row>
    <row r="32" spans="1:62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</row>
    <row r="33" spans="1:62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</row>
    <row r="34" spans="1:62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</row>
    <row r="35" spans="1:62" x14ac:dyDescent="0.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</row>
    <row r="36" spans="1:62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</row>
    <row r="37" spans="1:62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</row>
    <row r="38" spans="1:62" x14ac:dyDescent="0.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</row>
    <row r="39" spans="1:62" x14ac:dyDescent="0.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</row>
    <row r="40" spans="1:62" x14ac:dyDescent="0.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</row>
    <row r="41" spans="1:62" x14ac:dyDescent="0.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</row>
    <row r="42" spans="1:62" x14ac:dyDescent="0.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</row>
    <row r="43" spans="1:62" x14ac:dyDescent="0.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</row>
    <row r="44" spans="1:62" x14ac:dyDescent="0.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</row>
    <row r="45" spans="1:62" x14ac:dyDescent="0.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</row>
    <row r="46" spans="1:62" x14ac:dyDescent="0.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</row>
    <row r="47" spans="1:62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</row>
    <row r="48" spans="1:62" x14ac:dyDescent="0.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</row>
    <row r="49" spans="1:62" x14ac:dyDescent="0.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</row>
    <row r="50" spans="1:62" x14ac:dyDescent="0.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</row>
    <row r="51" spans="1:62" x14ac:dyDescent="0.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</row>
    <row r="52" spans="1:62" x14ac:dyDescent="0.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</row>
    <row r="53" spans="1:62" x14ac:dyDescent="0.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</row>
    <row r="54" spans="1:62" x14ac:dyDescent="0.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</row>
    <row r="55" spans="1:62" x14ac:dyDescent="0.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</row>
    <row r="56" spans="1:62" x14ac:dyDescent="0.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</row>
    <row r="57" spans="1:62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</row>
    <row r="58" spans="1:62" x14ac:dyDescent="0.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</row>
    <row r="59" spans="1:62" x14ac:dyDescent="0.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</row>
    <row r="60" spans="1:62" x14ac:dyDescent="0.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</row>
    <row r="61" spans="1:62" x14ac:dyDescent="0.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</row>
    <row r="62" spans="1:62" x14ac:dyDescent="0.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</row>
    <row r="63" spans="1:62" x14ac:dyDescent="0.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</row>
    <row r="64" spans="1:62" x14ac:dyDescent="0.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</row>
    <row r="65" spans="1:62" x14ac:dyDescent="0.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</row>
    <row r="66" spans="1:62" x14ac:dyDescent="0.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</row>
    <row r="67" spans="1:62" x14ac:dyDescent="0.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</row>
    <row r="68" spans="1:62" x14ac:dyDescent="0.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</row>
    <row r="69" spans="1:62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</row>
    <row r="70" spans="1:62" x14ac:dyDescent="0.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</row>
    <row r="71" spans="1:62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</row>
    <row r="72" spans="1:62" x14ac:dyDescent="0.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</row>
    <row r="73" spans="1:62" x14ac:dyDescent="0.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</row>
    <row r="74" spans="1:62" x14ac:dyDescent="0.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</row>
    <row r="75" spans="1:62" x14ac:dyDescent="0.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</row>
    <row r="76" spans="1:62" x14ac:dyDescent="0.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</row>
    <row r="77" spans="1:62" x14ac:dyDescent="0.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</row>
    <row r="78" spans="1:62" x14ac:dyDescent="0.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</row>
    <row r="79" spans="1:62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</row>
    <row r="80" spans="1:62" x14ac:dyDescent="0.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</row>
    <row r="81" spans="1:62" x14ac:dyDescent="0.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</row>
    <row r="82" spans="1:62" x14ac:dyDescent="0.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</row>
    <row r="83" spans="1:62" x14ac:dyDescent="0.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</row>
    <row r="84" spans="1:62" x14ac:dyDescent="0.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</row>
    <row r="85" spans="1:62" x14ac:dyDescent="0.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</row>
    <row r="86" spans="1:62" x14ac:dyDescent="0.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</row>
    <row r="87" spans="1:62" x14ac:dyDescent="0.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</row>
    <row r="88" spans="1:62" x14ac:dyDescent="0.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</row>
    <row r="89" spans="1:62" x14ac:dyDescent="0.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</row>
    <row r="90" spans="1:62" x14ac:dyDescent="0.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</row>
    <row r="91" spans="1:62" x14ac:dyDescent="0.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</row>
    <row r="92" spans="1:62" x14ac:dyDescent="0.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</row>
    <row r="93" spans="1:62" x14ac:dyDescent="0.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</row>
    <row r="94" spans="1:62" x14ac:dyDescent="0.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</row>
    <row r="95" spans="1:62" x14ac:dyDescent="0.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</row>
    <row r="96" spans="1:62" x14ac:dyDescent="0.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</row>
    <row r="97" spans="1:62" x14ac:dyDescent="0.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</row>
    <row r="98" spans="1:62" x14ac:dyDescent="0.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</row>
    <row r="99" spans="1:62" x14ac:dyDescent="0.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</row>
    <row r="100" spans="1:62" x14ac:dyDescent="0.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</row>
    <row r="101" spans="1:62" x14ac:dyDescent="0.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</row>
    <row r="102" spans="1:62" x14ac:dyDescent="0.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</row>
    <row r="103" spans="1:62" x14ac:dyDescent="0.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</row>
    <row r="104" spans="1:62" x14ac:dyDescent="0.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</row>
  </sheetData>
  <sheetProtection password="CCFE" sheet="1" objects="1" scenarios="1" selectLockedCells="1" selectUnlockedCells="1"/>
  <mergeCells count="11">
    <mergeCell ref="BE1:BG1"/>
    <mergeCell ref="BD1:BD2"/>
    <mergeCell ref="AY1:BB1"/>
    <mergeCell ref="BH1:BH2"/>
    <mergeCell ref="F1:J1"/>
    <mergeCell ref="A1:E1"/>
    <mergeCell ref="AV1:AX1"/>
    <mergeCell ref="AS1:AU1"/>
    <mergeCell ref="BC1:BC2"/>
    <mergeCell ref="K1:AA1"/>
    <mergeCell ref="AB1:AR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参加者まとめ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ka zu</cp:lastModifiedBy>
  <cp:lastPrinted>2020-11-10T09:13:51Z</cp:lastPrinted>
  <dcterms:created xsi:type="dcterms:W3CDTF">2006-07-10T23:18:08Z</dcterms:created>
  <dcterms:modified xsi:type="dcterms:W3CDTF">2020-11-12T11:26:49Z</dcterms:modified>
</cp:coreProperties>
</file>