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新体操\東京都体操協会\2019年度\関東ジュニア\"/>
    </mc:Choice>
  </mc:AlternateContent>
  <bookViews>
    <workbookView xWindow="0" yWindow="0" windowWidth="23040" windowHeight="9348"/>
  </bookViews>
  <sheets>
    <sheet name="申込書" sheetId="1" r:id="rId1"/>
  </sheets>
  <definedNames>
    <definedName name="_xlnm.Print_Area" localSheetId="0">申込書!$A$1:$K$60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K53" i="1" s="1"/>
  <c r="G50" i="1"/>
  <c r="G48" i="1"/>
  <c r="G46" i="1"/>
  <c r="G44" i="1"/>
  <c r="G42" i="1"/>
  <c r="G40" i="1"/>
  <c r="G38" i="1"/>
  <c r="G36" i="1"/>
  <c r="G34" i="1"/>
  <c r="G29" i="1"/>
  <c r="G27" i="1"/>
  <c r="G25" i="1"/>
  <c r="G23" i="1"/>
  <c r="G21" i="1"/>
  <c r="G19" i="1"/>
  <c r="M17" i="1"/>
  <c r="G17" i="1"/>
  <c r="G15" i="1"/>
  <c r="E14" i="1"/>
  <c r="E47" i="1"/>
  <c r="E43" i="1"/>
  <c r="E39" i="1"/>
  <c r="E35" i="1"/>
  <c r="E28" i="1"/>
  <c r="E24" i="1"/>
  <c r="E20" i="1"/>
  <c r="E13" i="1"/>
  <c r="D3" i="1"/>
  <c r="E16" i="1"/>
  <c r="H3" i="1"/>
  <c r="E49" i="1"/>
  <c r="E45" i="1"/>
  <c r="E41" i="1"/>
  <c r="E37" i="1"/>
  <c r="E33" i="1"/>
  <c r="E26" i="1"/>
  <c r="E22" i="1"/>
  <c r="E18" i="1"/>
</calcChain>
</file>

<file path=xl/sharedStrings.xml><?xml version="1.0" encoding="utf-8"?>
<sst xmlns="http://schemas.openxmlformats.org/spreadsheetml/2006/main" count="74" uniqueCount="53">
  <si>
    <t>　第17回　関東ジュニア男子新体操選手権大会 参加申込書</t>
    <rPh sb="1" eb="2">
      <t>ダイ</t>
    </rPh>
    <rPh sb="4" eb="5">
      <t>カイ</t>
    </rPh>
    <rPh sb="6" eb="8">
      <t>カントウ</t>
    </rPh>
    <rPh sb="12" eb="14">
      <t>ダンシ</t>
    </rPh>
    <rPh sb="14" eb="17">
      <t>シンタイソウ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</si>
  <si>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</si>
  <si>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第一表記</t>
    <rPh sb="0" eb="1">
      <t>ダイ</t>
    </rPh>
    <rPh sb="1" eb="2">
      <t>イチ</t>
    </rPh>
    <rPh sb="2" eb="4">
      <t>ヒョウキ</t>
    </rPh>
    <phoneticPr fontId="2"/>
  </si>
  <si>
    <t>第二表記</t>
    <rPh sb="0" eb="1">
      <t>ダイ</t>
    </rPh>
    <rPh sb="1" eb="2">
      <t>ニ</t>
    </rPh>
    <rPh sb="2" eb="4">
      <t>ヒョウキ</t>
    </rPh>
    <phoneticPr fontId="2"/>
  </si>
  <si>
    <t>フリガナ</t>
    <phoneticPr fontId="2"/>
  </si>
  <si>
    <t>所属長名</t>
    <rPh sb="0" eb="3">
      <t>ショゾクチョウ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</si>
  <si>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</si>
  <si>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</si>
  <si>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書類送付先　     氏名　</t>
    <rPh sb="11" eb="13">
      <t>シメイ</t>
    </rPh>
    <phoneticPr fontId="2"/>
  </si>
  <si>
    <t>書類送付先　住所　　　　　　　　　</t>
    <rPh sb="0" eb="2">
      <t>ショルイ</t>
    </rPh>
    <rPh sb="2" eb="4">
      <t>ソウフ</t>
    </rPh>
    <rPh sb="4" eb="5">
      <t>サキ</t>
    </rPh>
    <rPh sb="6" eb="8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</si>
  <si>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</si>
  <si>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</si>
  <si>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団体競技</t>
    <rPh sb="0" eb="2">
      <t>ダンタイ</t>
    </rPh>
    <rPh sb="2" eb="4">
      <t>キョウギ</t>
    </rPh>
    <phoneticPr fontId="2"/>
  </si>
  <si>
    <t>Ｎｏ．</t>
    <phoneticPr fontId="2"/>
  </si>
  <si>
    <t>氏　　名</t>
    <rPh sb="0" eb="1">
      <t>シ</t>
    </rPh>
    <rPh sb="3" eb="4">
      <t>メイ</t>
    </rPh>
    <phoneticPr fontId="2"/>
  </si>
  <si>
    <t>フ　リ　ガ　ナ</t>
    <phoneticPr fontId="2"/>
  </si>
  <si>
    <t>生年月日</t>
    <rPh sb="0" eb="2">
      <t>セイネン</t>
    </rPh>
    <rPh sb="2" eb="4">
      <t>ガッピ</t>
    </rPh>
    <phoneticPr fontId="2"/>
  </si>
  <si>
    <t>日本体操協会
登録番号</t>
    <rPh sb="0" eb="2">
      <t>ニホン</t>
    </rPh>
    <rPh sb="2" eb="4">
      <t>タイソウ</t>
    </rPh>
    <rPh sb="4" eb="6">
      <t>キョウカイ</t>
    </rPh>
    <rPh sb="7" eb="9">
      <t>トウロク</t>
    </rPh>
    <rPh sb="9" eb="11">
      <t>バンゴウ</t>
    </rPh>
    <phoneticPr fontId="2"/>
  </si>
  <si>
    <t>備　　考</t>
    <rPh sb="0" eb="1">
      <t>ソナエ</t>
    </rPh>
    <rPh sb="3" eb="4">
      <t>コウ</t>
    </rPh>
    <phoneticPr fontId="2"/>
  </si>
  <si>
    <t>年齢</t>
    <rPh sb="0" eb="2">
      <t>ネンレイ</t>
    </rPh>
    <phoneticPr fontId="2"/>
  </si>
  <si>
    <t>学年</t>
    <phoneticPr fontId="2"/>
  </si>
  <si>
    <t>監督名</t>
    <rPh sb="0" eb="2">
      <t>カントク</t>
    </rPh>
    <rPh sb="2" eb="3">
      <t>メイ</t>
    </rPh>
    <phoneticPr fontId="2"/>
  </si>
  <si>
    <t>個人競技</t>
    <rPh sb="0" eb="2">
      <t>コジン</t>
    </rPh>
    <rPh sb="2" eb="4">
      <t>キョウギ</t>
    </rPh>
    <phoneticPr fontId="2"/>
  </si>
  <si>
    <t>Ｎｏ．</t>
    <phoneticPr fontId="2"/>
  </si>
  <si>
    <t>フ　リ　ガ　ナ</t>
    <phoneticPr fontId="2"/>
  </si>
  <si>
    <t>昨年度関東大会　　　(　　　)位</t>
    <phoneticPr fontId="2"/>
  </si>
  <si>
    <t>昨年度関東大会　　　　　６位以内入賞者</t>
    <phoneticPr fontId="2"/>
  </si>
  <si>
    <t>昨年度関東大会　　　(　　　)位</t>
    <phoneticPr fontId="2"/>
  </si>
  <si>
    <t>昨年度関東大会　　　(　　　)位</t>
    <phoneticPr fontId="2"/>
  </si>
  <si>
    <t>都県代表　　　　　　　(　　　)位</t>
    <phoneticPr fontId="2"/>
  </si>
  <si>
    <t>上記の者を除く１位</t>
    <phoneticPr fontId="2"/>
  </si>
  <si>
    <t>上記の者を除く２位</t>
    <phoneticPr fontId="2"/>
  </si>
  <si>
    <t>上記の者を除く３位</t>
    <phoneticPr fontId="2"/>
  </si>
  <si>
    <t>上記の者を除く４位</t>
    <phoneticPr fontId="2"/>
  </si>
  <si>
    <t>都県代表　　　　　　　(　　　)位</t>
    <phoneticPr fontId="2"/>
  </si>
  <si>
    <t>上記の者を除く５位</t>
    <phoneticPr fontId="2"/>
  </si>
  <si>
    <t>上記の者を除く６位</t>
    <phoneticPr fontId="2"/>
  </si>
  <si>
    <t>公式戦</t>
    <rPh sb="0" eb="3">
      <t>コウシキセン</t>
    </rPh>
    <phoneticPr fontId="2"/>
  </si>
  <si>
    <t>団体　　（</t>
    <rPh sb="0" eb="2">
      <t>ダンタイ</t>
    </rPh>
    <phoneticPr fontId="2"/>
  </si>
  <si>
    <t>）チーム　　×　（</t>
    <phoneticPr fontId="2"/>
  </si>
  <si>
    <t>円）　　＝</t>
    <rPh sb="0" eb="1">
      <t>エン</t>
    </rPh>
    <phoneticPr fontId="2"/>
  </si>
  <si>
    <t>合　　計</t>
    <rPh sb="0" eb="1">
      <t>ア</t>
    </rPh>
    <rPh sb="3" eb="4">
      <t>ケイ</t>
    </rPh>
    <phoneticPr fontId="2"/>
  </si>
  <si>
    <t>個人　　（</t>
    <rPh sb="0" eb="2">
      <t>コジン</t>
    </rPh>
    <phoneticPr fontId="2"/>
  </si>
  <si>
    <t>）人　　　　×　（</t>
    <rPh sb="1" eb="2">
      <t>ニン</t>
    </rPh>
    <phoneticPr fontId="2"/>
  </si>
  <si>
    <t>審判を手伝っていただける方がいましたら紹介願います。</t>
    <rPh sb="0" eb="2">
      <t>シンパン</t>
    </rPh>
    <rPh sb="3" eb="5">
      <t>テツダ</t>
    </rPh>
    <rPh sb="12" eb="13">
      <t>カタ</t>
    </rPh>
    <rPh sb="19" eb="21">
      <t>ショウカイ</t>
    </rPh>
    <rPh sb="21" eb="22">
      <t>ネガ</t>
    </rPh>
    <phoneticPr fontId="2"/>
  </si>
  <si>
    <t>資　　格</t>
    <rPh sb="0" eb="1">
      <t>シ</t>
    </rPh>
    <rPh sb="3" eb="4">
      <t>カク</t>
    </rPh>
    <phoneticPr fontId="2"/>
  </si>
  <si>
    <t>最寄り駅</t>
    <rPh sb="0" eb="2">
      <t>モヨ</t>
    </rPh>
    <rPh sb="3" eb="4">
      <t>エキ</t>
    </rPh>
    <phoneticPr fontId="2"/>
  </si>
  <si>
    <t>交通費（片道）</t>
    <rPh sb="0" eb="3">
      <t>コウツウヒ</t>
    </rPh>
    <rPh sb="4" eb="6">
      <t>カタミチ</t>
    </rPh>
    <phoneticPr fontId="2"/>
  </si>
  <si>
    <t>往復</t>
    <rPh sb="0" eb="2">
      <t>オウフク</t>
    </rPh>
    <phoneticPr fontId="2"/>
  </si>
  <si>
    <t>　種</t>
    <rPh sb="1" eb="2">
      <t>シュ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</si>
  <si>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</si>
  <si>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</si>
  <si>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種</t>
    <rPh sb="0" eb="1">
      <t>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</si>
</sst>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F800]dddd\,\ mmmm\ dd\,\ yyyy"/>
    <numFmt numFmtId="177" formatCode="#,###&quot;歳&quot;"/>
    <numFmt numFmtId="178" formatCode="#,##0_);[Red]\(#,##0\)"/>
    <numFmt numFmtId="179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u/>
      <sz val="8"/>
      <name val="游ゴシック"/>
      <family val="3"/>
      <charset val="128"/>
    </font>
    <font>
      <sz val="6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3" fillId="0" borderId="0" xfId="0" applyFont="1" applyAlignment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6" fontId="3" fillId="0" borderId="6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2" xfId="0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 shrinkToFit="1"/>
    </xf>
    <xf numFmtId="0" fontId="3" fillId="0" borderId="62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/>
    </xf>
    <xf numFmtId="177" fontId="3" fillId="0" borderId="66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9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179" fontId="10" fillId="0" borderId="0" xfId="0" applyNumberFormat="1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179" fontId="10" fillId="0" borderId="6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9" fontId="10" fillId="0" borderId="0" xfId="0" applyNumberFormat="1" applyFont="1" applyBorder="1" applyAlignment="1">
      <alignment horizontal="center"/>
    </xf>
    <xf numFmtId="0" fontId="9" fillId="0" borderId="47" xfId="0" applyFont="1" applyBorder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9" fillId="0" borderId="49" xfId="0" applyFont="1" applyBorder="1" applyAlignment="1">
      <alignment horizontal="center" vertical="center" wrapText="1" shrinkToFit="1"/>
    </xf>
    <xf numFmtId="0" fontId="9" fillId="0" borderId="7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179" fontId="9" fillId="0" borderId="71" xfId="0" applyNumberFormat="1" applyFont="1" applyBorder="1" applyAlignment="1">
      <alignment vertical="center" shrinkToFit="1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9" fillId="0" borderId="74" xfId="0" applyFont="1" applyBorder="1" applyAlignment="1">
      <alignment horizontal="center" vertical="center"/>
    </xf>
    <xf numFmtId="179" fontId="9" fillId="0" borderId="75" xfId="0" applyNumberFormat="1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179" fontId="9" fillId="0" borderId="76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0"/>
  <sheetViews>
    <sheetView tabSelected="1" topLeftCell="A38" zoomScale="115" zoomScaleNormal="115" workbookViewId="0">
      <selection activeCell="O50" sqref="O50"/>
    </sheetView>
  </sheetViews>
  <sheetFormatPr defaultColWidth="9" defaultRowHeight="13.2" x14ac:dyDescent="0.2"/>
  <cols>
    <col min="1" max="1" width="2.44140625" style="3" customWidth="1"/>
    <col min="2" max="2" width="11.44140625" style="3" customWidth="1"/>
    <col min="3" max="3" width="6.21875" style="3" customWidth="1"/>
    <col min="4" max="4" width="14.88671875" style="3" customWidth="1"/>
    <col min="5" max="6" width="10.109375" style="3" customWidth="1"/>
    <col min="7" max="8" width="8.21875" style="3" customWidth="1"/>
    <col min="9" max="9" width="6.21875" style="3" customWidth="1"/>
    <col min="10" max="10" width="10" style="3" customWidth="1"/>
    <col min="11" max="11" width="15.21875" style="3" customWidth="1"/>
    <col min="12" max="12" width="9" style="3"/>
    <col min="13" max="13" width="10.21875" style="3" hidden="1" customWidth="1"/>
    <col min="14" max="16384" width="9" style="3"/>
  </cols>
  <sheetData>
    <row r="1" spans="2:11" ht="35.25" customHeight="1" thickBot="1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4" t="s">
        <v>1</v>
      </c>
      <c r="C2" s="5" t="s">
        <v>2</v>
      </c>
      <c r="D2" s="6"/>
      <c r="E2" s="6"/>
      <c r="F2" s="7"/>
      <c r="G2" s="8" t="s">
        <v>3</v>
      </c>
      <c r="H2" s="9"/>
      <c r="I2" s="9"/>
      <c r="J2" s="9"/>
      <c r="K2" s="10"/>
    </row>
    <row r="3" spans="2:11" ht="15.75" customHeight="1" x14ac:dyDescent="0.2">
      <c r="B3" s="11"/>
      <c r="C3" s="12" t="s">
        <v>4</v>
      </c>
      <c r="D3" s="13" t="str">
        <f>PHONETIC(D4)</f>
        <v/>
      </c>
      <c r="E3" s="13"/>
      <c r="F3" s="14"/>
      <c r="G3" s="12" t="s">
        <v>4</v>
      </c>
      <c r="H3" s="15" t="str">
        <f>PHONETIC(H4)</f>
        <v/>
      </c>
      <c r="I3" s="15"/>
      <c r="J3" s="15"/>
      <c r="K3" s="16"/>
    </row>
    <row r="4" spans="2:11" ht="21" customHeight="1" x14ac:dyDescent="0.2">
      <c r="B4" s="17"/>
      <c r="C4" s="18"/>
      <c r="D4" s="19"/>
      <c r="E4" s="19"/>
      <c r="F4" s="20"/>
      <c r="G4" s="18"/>
      <c r="H4" s="21"/>
      <c r="I4" s="21"/>
      <c r="J4" s="21"/>
      <c r="K4" s="22"/>
    </row>
    <row r="5" spans="2:11" s="31" customFormat="1" ht="13.5" customHeight="1" x14ac:dyDescent="0.2">
      <c r="B5" s="23" t="s">
        <v>5</v>
      </c>
      <c r="C5" s="24"/>
      <c r="D5" s="25"/>
      <c r="E5" s="25"/>
      <c r="F5" s="26"/>
      <c r="G5" s="27" t="s">
        <v>6</v>
      </c>
      <c r="H5" s="28" t="s">
        <v>7</v>
      </c>
      <c r="I5" s="29"/>
      <c r="J5" s="29"/>
      <c r="K5" s="30"/>
    </row>
    <row r="6" spans="2:11" s="31" customFormat="1" ht="18" customHeight="1" x14ac:dyDescent="0.2">
      <c r="B6" s="32"/>
      <c r="C6" s="33"/>
      <c r="D6" s="34"/>
      <c r="E6" s="34"/>
      <c r="F6" s="35"/>
      <c r="G6" s="36"/>
      <c r="H6" s="37"/>
      <c r="I6" s="38"/>
      <c r="J6" s="38"/>
      <c r="K6" s="39"/>
    </row>
    <row r="7" spans="2:11" s="31" customFormat="1" ht="13.5" customHeight="1" x14ac:dyDescent="0.2">
      <c r="B7" s="40" t="s">
        <v>8</v>
      </c>
      <c r="C7" s="41"/>
      <c r="D7" s="42"/>
      <c r="E7" s="42"/>
      <c r="F7" s="43"/>
      <c r="G7" s="27" t="s">
        <v>9</v>
      </c>
      <c r="H7" s="28" t="s">
        <v>7</v>
      </c>
      <c r="I7" s="29"/>
      <c r="J7" s="29"/>
      <c r="K7" s="30"/>
    </row>
    <row r="8" spans="2:11" s="31" customFormat="1" ht="18" customHeight="1" x14ac:dyDescent="0.2">
      <c r="B8" s="44"/>
      <c r="C8" s="45"/>
      <c r="D8" s="46"/>
      <c r="E8" s="46"/>
      <c r="F8" s="47"/>
      <c r="G8" s="36"/>
      <c r="H8" s="37"/>
      <c r="I8" s="38"/>
      <c r="J8" s="38"/>
      <c r="K8" s="39"/>
    </row>
    <row r="9" spans="2:11" s="31" customFormat="1" ht="25.5" customHeight="1" thickBot="1" x14ac:dyDescent="0.25">
      <c r="B9" s="48" t="s">
        <v>10</v>
      </c>
      <c r="C9" s="49"/>
      <c r="D9" s="50"/>
      <c r="E9" s="50"/>
      <c r="F9" s="51"/>
      <c r="G9" s="52" t="s">
        <v>11</v>
      </c>
      <c r="H9" s="53"/>
      <c r="I9" s="54"/>
      <c r="J9" s="54"/>
      <c r="K9" s="55"/>
    </row>
    <row r="10" spans="2:11" s="58" customFormat="1" ht="19.5" customHeight="1" thickBot="1" x14ac:dyDescent="0.4">
      <c r="B10" s="56" t="s">
        <v>12</v>
      </c>
      <c r="C10" s="56"/>
      <c r="D10" s="57"/>
      <c r="E10" s="57"/>
      <c r="F10" s="57"/>
      <c r="G10" s="57"/>
      <c r="H10" s="57"/>
      <c r="I10" s="57"/>
      <c r="J10" s="57"/>
      <c r="K10" s="57"/>
    </row>
    <row r="11" spans="2:11" ht="14.25" customHeight="1" x14ac:dyDescent="0.2">
      <c r="B11" s="59" t="s">
        <v>13</v>
      </c>
      <c r="C11" s="60" t="s">
        <v>14</v>
      </c>
      <c r="D11" s="61"/>
      <c r="E11" s="62" t="s">
        <v>15</v>
      </c>
      <c r="F11" s="62"/>
      <c r="G11" s="63" t="s">
        <v>16</v>
      </c>
      <c r="H11" s="64"/>
      <c r="I11" s="65" t="s">
        <v>17</v>
      </c>
      <c r="J11" s="66"/>
      <c r="K11" s="67" t="s">
        <v>18</v>
      </c>
    </row>
    <row r="12" spans="2:11" ht="14.25" customHeight="1" thickBot="1" x14ac:dyDescent="0.25">
      <c r="B12" s="68"/>
      <c r="C12" s="69"/>
      <c r="D12" s="70"/>
      <c r="E12" s="71"/>
      <c r="F12" s="71"/>
      <c r="G12" s="12" t="s">
        <v>19</v>
      </c>
      <c r="H12" s="72" t="s">
        <v>20</v>
      </c>
      <c r="I12" s="73"/>
      <c r="J12" s="74"/>
      <c r="K12" s="75"/>
    </row>
    <row r="13" spans="2:11" ht="26.25" customHeight="1" thickBot="1" x14ac:dyDescent="0.25">
      <c r="B13" s="76" t="s">
        <v>21</v>
      </c>
      <c r="C13" s="77"/>
      <c r="D13" s="78"/>
      <c r="E13" s="77" t="str">
        <f>PHONETIC(C13)</f>
        <v/>
      </c>
      <c r="F13" s="78"/>
      <c r="G13" s="79"/>
      <c r="H13" s="80"/>
      <c r="I13" s="81"/>
      <c r="J13" s="82"/>
      <c r="K13" s="83"/>
    </row>
    <row r="14" spans="2:11" ht="14.25" customHeight="1" x14ac:dyDescent="0.2">
      <c r="B14" s="84">
        <v>1</v>
      </c>
      <c r="C14" s="85"/>
      <c r="D14" s="86"/>
      <c r="E14" s="87" t="str">
        <f>PHONETIC(C14)</f>
        <v/>
      </c>
      <c r="F14" s="88"/>
      <c r="G14" s="89"/>
      <c r="H14" s="90"/>
      <c r="I14" s="91"/>
      <c r="J14" s="92"/>
      <c r="K14" s="67"/>
    </row>
    <row r="15" spans="2:11" ht="14.25" customHeight="1" x14ac:dyDescent="0.2">
      <c r="B15" s="93"/>
      <c r="C15" s="94"/>
      <c r="D15" s="95"/>
      <c r="E15" s="96"/>
      <c r="F15" s="97"/>
      <c r="G15" s="98" t="str">
        <f>IF(G14="","",DATEDIF(G14,$M$17,"Y"))</f>
        <v/>
      </c>
      <c r="H15" s="99"/>
      <c r="I15" s="100"/>
      <c r="J15" s="101"/>
      <c r="K15" s="102"/>
    </row>
    <row r="16" spans="2:11" ht="14.25" customHeight="1" x14ac:dyDescent="0.2">
      <c r="B16" s="103">
        <v>2</v>
      </c>
      <c r="C16" s="104"/>
      <c r="D16" s="105"/>
      <c r="E16" s="96" t="str">
        <f t="shared" ref="E16" si="0">PHONETIC(C16)</f>
        <v/>
      </c>
      <c r="F16" s="97"/>
      <c r="G16" s="106"/>
      <c r="H16" s="107"/>
      <c r="I16" s="108"/>
      <c r="J16" s="109"/>
      <c r="K16" s="110"/>
    </row>
    <row r="17" spans="2:13" ht="14.25" customHeight="1" x14ac:dyDescent="0.2">
      <c r="B17" s="111"/>
      <c r="C17" s="94"/>
      <c r="D17" s="95"/>
      <c r="E17" s="96"/>
      <c r="F17" s="97"/>
      <c r="G17" s="98" t="str">
        <f>IF(G16="","",DATEDIF(G16,$M$17,"Y"))</f>
        <v/>
      </c>
      <c r="H17" s="99"/>
      <c r="I17" s="100"/>
      <c r="J17" s="101"/>
      <c r="K17" s="112"/>
      <c r="M17" s="113">
        <f ca="1">TODAY()</f>
        <v>43675</v>
      </c>
    </row>
    <row r="18" spans="2:13" ht="14.25" customHeight="1" x14ac:dyDescent="0.2">
      <c r="B18" s="103">
        <v>3</v>
      </c>
      <c r="C18" s="104"/>
      <c r="D18" s="105"/>
      <c r="E18" s="96" t="str">
        <f t="shared" ref="E18" si="1">PHONETIC(C18)</f>
        <v/>
      </c>
      <c r="F18" s="97"/>
      <c r="G18" s="106"/>
      <c r="H18" s="107"/>
      <c r="I18" s="108"/>
      <c r="J18" s="109"/>
      <c r="K18" s="110"/>
    </row>
    <row r="19" spans="2:13" ht="14.25" customHeight="1" x14ac:dyDescent="0.2">
      <c r="B19" s="111"/>
      <c r="C19" s="94"/>
      <c r="D19" s="95"/>
      <c r="E19" s="96"/>
      <c r="F19" s="97"/>
      <c r="G19" s="98" t="str">
        <f>IF(G18="","",DATEDIF(G18,$M$17,"Y"))</f>
        <v/>
      </c>
      <c r="H19" s="99"/>
      <c r="I19" s="100"/>
      <c r="J19" s="101"/>
      <c r="K19" s="112"/>
    </row>
    <row r="20" spans="2:13" ht="14.25" customHeight="1" x14ac:dyDescent="0.2">
      <c r="B20" s="103">
        <v>4</v>
      </c>
      <c r="C20" s="104"/>
      <c r="D20" s="105"/>
      <c r="E20" s="96" t="str">
        <f t="shared" ref="E20" si="2">PHONETIC(C20)</f>
        <v/>
      </c>
      <c r="F20" s="97"/>
      <c r="G20" s="114"/>
      <c r="H20" s="115"/>
      <c r="I20" s="108"/>
      <c r="J20" s="109"/>
      <c r="K20" s="110"/>
    </row>
    <row r="21" spans="2:13" ht="14.25" customHeight="1" x14ac:dyDescent="0.2">
      <c r="B21" s="111"/>
      <c r="C21" s="94"/>
      <c r="D21" s="95"/>
      <c r="E21" s="96"/>
      <c r="F21" s="97"/>
      <c r="G21" s="98" t="str">
        <f>IF(G20="","",DATEDIF(G20,$M$17,"Y"))</f>
        <v/>
      </c>
      <c r="H21" s="99"/>
      <c r="I21" s="100"/>
      <c r="J21" s="101"/>
      <c r="K21" s="112"/>
    </row>
    <row r="22" spans="2:13" ht="14.25" customHeight="1" x14ac:dyDescent="0.2">
      <c r="B22" s="103">
        <v>5</v>
      </c>
      <c r="C22" s="104"/>
      <c r="D22" s="105"/>
      <c r="E22" s="96" t="str">
        <f t="shared" ref="E22" si="3">PHONETIC(C22)</f>
        <v/>
      </c>
      <c r="F22" s="97"/>
      <c r="G22" s="114"/>
      <c r="H22" s="115"/>
      <c r="I22" s="108"/>
      <c r="J22" s="109"/>
      <c r="K22" s="110"/>
    </row>
    <row r="23" spans="2:13" ht="14.25" customHeight="1" x14ac:dyDescent="0.2">
      <c r="B23" s="111"/>
      <c r="C23" s="94"/>
      <c r="D23" s="95"/>
      <c r="E23" s="96"/>
      <c r="F23" s="97"/>
      <c r="G23" s="98" t="str">
        <f>IF(G22="","",DATEDIF(G22,$M$17,"Y"))</f>
        <v/>
      </c>
      <c r="H23" s="99"/>
      <c r="I23" s="100"/>
      <c r="J23" s="101"/>
      <c r="K23" s="112"/>
    </row>
    <row r="24" spans="2:13" ht="14.25" customHeight="1" x14ac:dyDescent="0.2">
      <c r="B24" s="103">
        <v>6</v>
      </c>
      <c r="C24" s="104"/>
      <c r="D24" s="105"/>
      <c r="E24" s="96" t="str">
        <f t="shared" ref="E24" si="4">PHONETIC(C24)</f>
        <v/>
      </c>
      <c r="F24" s="97"/>
      <c r="G24" s="106"/>
      <c r="H24" s="107"/>
      <c r="I24" s="108"/>
      <c r="J24" s="109"/>
      <c r="K24" s="110"/>
    </row>
    <row r="25" spans="2:13" ht="14.25" customHeight="1" x14ac:dyDescent="0.2">
      <c r="B25" s="111"/>
      <c r="C25" s="94"/>
      <c r="D25" s="95"/>
      <c r="E25" s="96"/>
      <c r="F25" s="97"/>
      <c r="G25" s="98" t="str">
        <f>IF(G24="","",DATEDIF(G24,$M$17,"Y"))</f>
        <v/>
      </c>
      <c r="H25" s="99"/>
      <c r="I25" s="100"/>
      <c r="J25" s="101"/>
      <c r="K25" s="112"/>
    </row>
    <row r="26" spans="2:13" ht="14.25" customHeight="1" x14ac:dyDescent="0.2">
      <c r="B26" s="103">
        <v>7</v>
      </c>
      <c r="C26" s="104"/>
      <c r="D26" s="105"/>
      <c r="E26" s="96" t="str">
        <f t="shared" ref="E26" si="5">PHONETIC(C26)</f>
        <v/>
      </c>
      <c r="F26" s="97"/>
      <c r="G26" s="106"/>
      <c r="H26" s="107"/>
      <c r="I26" s="108"/>
      <c r="J26" s="109"/>
      <c r="K26" s="110"/>
    </row>
    <row r="27" spans="2:13" ht="14.25" customHeight="1" x14ac:dyDescent="0.2">
      <c r="B27" s="111"/>
      <c r="C27" s="94"/>
      <c r="D27" s="95"/>
      <c r="E27" s="96"/>
      <c r="F27" s="97"/>
      <c r="G27" s="98" t="str">
        <f>IF(G26="","",DATEDIF(G26,$M$17,"Y"))</f>
        <v/>
      </c>
      <c r="H27" s="99"/>
      <c r="I27" s="100"/>
      <c r="J27" s="101"/>
      <c r="K27" s="112"/>
    </row>
    <row r="28" spans="2:13" ht="14.25" customHeight="1" x14ac:dyDescent="0.2">
      <c r="B28" s="103">
        <v>8</v>
      </c>
      <c r="C28" s="104"/>
      <c r="D28" s="105"/>
      <c r="E28" s="96" t="str">
        <f t="shared" ref="E28" si="6">PHONETIC(C28)</f>
        <v/>
      </c>
      <c r="F28" s="97"/>
      <c r="G28" s="114"/>
      <c r="H28" s="115"/>
      <c r="I28" s="108"/>
      <c r="J28" s="109"/>
      <c r="K28" s="110"/>
    </row>
    <row r="29" spans="2:13" ht="14.25" customHeight="1" thickBot="1" x14ac:dyDescent="0.25">
      <c r="B29" s="116"/>
      <c r="C29" s="117"/>
      <c r="D29" s="118"/>
      <c r="E29" s="119"/>
      <c r="F29" s="120"/>
      <c r="G29" s="98" t="str">
        <f>IF(G28="","",DATEDIF(G28,$M$17,"Y"))</f>
        <v/>
      </c>
      <c r="H29" s="99"/>
      <c r="I29" s="121"/>
      <c r="J29" s="122"/>
      <c r="K29" s="75"/>
    </row>
    <row r="30" spans="2:13" s="58" customFormat="1" ht="19.5" customHeight="1" thickBot="1" x14ac:dyDescent="0.4">
      <c r="B30" s="123" t="s">
        <v>22</v>
      </c>
      <c r="C30" s="123"/>
      <c r="D30" s="124"/>
      <c r="E30" s="124"/>
      <c r="F30" s="124"/>
      <c r="G30" s="124"/>
      <c r="H30" s="124"/>
      <c r="I30" s="124"/>
      <c r="J30" s="124"/>
      <c r="K30" s="124"/>
    </row>
    <row r="31" spans="2:13" ht="14.25" customHeight="1" x14ac:dyDescent="0.2">
      <c r="B31" s="4" t="s">
        <v>23</v>
      </c>
      <c r="C31" s="60" t="s">
        <v>14</v>
      </c>
      <c r="D31" s="125"/>
      <c r="E31" s="60" t="s">
        <v>24</v>
      </c>
      <c r="F31" s="61"/>
      <c r="G31" s="63" t="s">
        <v>16</v>
      </c>
      <c r="H31" s="64"/>
      <c r="I31" s="65" t="s">
        <v>17</v>
      </c>
      <c r="J31" s="66"/>
      <c r="K31" s="67" t="s">
        <v>18</v>
      </c>
    </row>
    <row r="32" spans="2:13" ht="14.25" customHeight="1" thickBot="1" x14ac:dyDescent="0.25">
      <c r="B32" s="126"/>
      <c r="C32" s="69"/>
      <c r="D32" s="127"/>
      <c r="E32" s="69"/>
      <c r="F32" s="70"/>
      <c r="G32" s="12" t="s">
        <v>19</v>
      </c>
      <c r="H32" s="72" t="s">
        <v>20</v>
      </c>
      <c r="I32" s="73"/>
      <c r="J32" s="74"/>
      <c r="K32" s="75"/>
    </row>
    <row r="33" spans="2:15" ht="14.25" customHeight="1" x14ac:dyDescent="0.2">
      <c r="B33" s="40" t="s">
        <v>25</v>
      </c>
      <c r="C33" s="85"/>
      <c r="D33" s="86"/>
      <c r="E33" s="87" t="str">
        <f>PHONETIC(C33)</f>
        <v/>
      </c>
      <c r="F33" s="88"/>
      <c r="G33" s="89"/>
      <c r="H33" s="90"/>
      <c r="I33" s="91"/>
      <c r="J33" s="92"/>
      <c r="K33" s="128" t="s">
        <v>26</v>
      </c>
    </row>
    <row r="34" spans="2:15" ht="14.25" customHeight="1" x14ac:dyDescent="0.2">
      <c r="B34" s="44"/>
      <c r="C34" s="94"/>
      <c r="D34" s="95"/>
      <c r="E34" s="96"/>
      <c r="F34" s="97"/>
      <c r="G34" s="98" t="str">
        <f>IF(G33="","",DATEDIF(G33,$M$17,"Y"))</f>
        <v/>
      </c>
      <c r="H34" s="99"/>
      <c r="I34" s="100"/>
      <c r="J34" s="101"/>
      <c r="K34" s="129"/>
    </row>
    <row r="35" spans="2:15" ht="14.25" customHeight="1" x14ac:dyDescent="0.2">
      <c r="B35" s="40" t="s">
        <v>27</v>
      </c>
      <c r="C35" s="104"/>
      <c r="D35" s="105"/>
      <c r="E35" s="96" t="str">
        <f t="shared" ref="E35" si="7">PHONETIC(C35)</f>
        <v/>
      </c>
      <c r="F35" s="97"/>
      <c r="G35" s="106"/>
      <c r="H35" s="107"/>
      <c r="I35" s="108"/>
      <c r="J35" s="109"/>
      <c r="K35" s="128" t="s">
        <v>26</v>
      </c>
    </row>
    <row r="36" spans="2:15" ht="14.25" customHeight="1" x14ac:dyDescent="0.2">
      <c r="B36" s="44"/>
      <c r="C36" s="94"/>
      <c r="D36" s="95"/>
      <c r="E36" s="96"/>
      <c r="F36" s="97"/>
      <c r="G36" s="98" t="str">
        <f>IF(G35="","",DATEDIF(G35,$M$17,"Y"))</f>
        <v/>
      </c>
      <c r="H36" s="99"/>
      <c r="I36" s="100"/>
      <c r="J36" s="101"/>
      <c r="K36" s="129"/>
    </row>
    <row r="37" spans="2:15" ht="14.25" customHeight="1" x14ac:dyDescent="0.2">
      <c r="B37" s="40" t="s">
        <v>28</v>
      </c>
      <c r="C37" s="104"/>
      <c r="D37" s="105"/>
      <c r="E37" s="96" t="str">
        <f t="shared" ref="E37" si="8">PHONETIC(C37)</f>
        <v/>
      </c>
      <c r="F37" s="97"/>
      <c r="G37" s="106"/>
      <c r="H37" s="107"/>
      <c r="I37" s="108"/>
      <c r="J37" s="109"/>
      <c r="K37" s="128" t="s">
        <v>26</v>
      </c>
    </row>
    <row r="38" spans="2:15" ht="14.25" customHeight="1" thickBot="1" x14ac:dyDescent="0.25">
      <c r="B38" s="130"/>
      <c r="C38" s="117"/>
      <c r="D38" s="118"/>
      <c r="E38" s="119"/>
      <c r="F38" s="120"/>
      <c r="G38" s="131" t="str">
        <f>IF(G37="","",DATEDIF(G37,$M$17,"Y"))</f>
        <v/>
      </c>
      <c r="H38" s="132"/>
      <c r="I38" s="121"/>
      <c r="J38" s="122"/>
      <c r="K38" s="133"/>
    </row>
    <row r="39" spans="2:15" ht="14.25" customHeight="1" x14ac:dyDescent="0.2">
      <c r="B39" s="134" t="s">
        <v>29</v>
      </c>
      <c r="C39" s="135"/>
      <c r="D39" s="136"/>
      <c r="E39" s="94" t="str">
        <f t="shared" ref="E39" si="9">PHONETIC(C39)</f>
        <v/>
      </c>
      <c r="F39" s="95"/>
      <c r="G39" s="106"/>
      <c r="H39" s="107"/>
      <c r="I39" s="137"/>
      <c r="J39" s="138"/>
      <c r="K39" s="102" t="s">
        <v>30</v>
      </c>
    </row>
    <row r="40" spans="2:15" ht="14.25" customHeight="1" x14ac:dyDescent="0.2">
      <c r="B40" s="44"/>
      <c r="C40" s="94"/>
      <c r="D40" s="95"/>
      <c r="E40" s="96"/>
      <c r="F40" s="97"/>
      <c r="G40" s="98" t="str">
        <f>IF(G39="","",DATEDIF(G39,$M$17,"Y"))</f>
        <v/>
      </c>
      <c r="H40" s="99"/>
      <c r="I40" s="100"/>
      <c r="J40" s="101"/>
      <c r="K40" s="112"/>
    </row>
    <row r="41" spans="2:15" ht="14.25" customHeight="1" x14ac:dyDescent="0.2">
      <c r="B41" s="40" t="s">
        <v>29</v>
      </c>
      <c r="C41" s="104"/>
      <c r="D41" s="105"/>
      <c r="E41" s="96" t="str">
        <f t="shared" ref="E41" si="10">PHONETIC(C41)</f>
        <v/>
      </c>
      <c r="F41" s="97"/>
      <c r="G41" s="114"/>
      <c r="H41" s="115"/>
      <c r="I41" s="108"/>
      <c r="J41" s="109"/>
      <c r="K41" s="110" t="s">
        <v>31</v>
      </c>
    </row>
    <row r="42" spans="2:15" ht="14.25" customHeight="1" x14ac:dyDescent="0.2">
      <c r="B42" s="44"/>
      <c r="C42" s="94"/>
      <c r="D42" s="95"/>
      <c r="E42" s="96"/>
      <c r="F42" s="97"/>
      <c r="G42" s="98" t="str">
        <f>IF(G41="","",DATEDIF(G41,$M$17,"Y"))</f>
        <v/>
      </c>
      <c r="H42" s="99"/>
      <c r="I42" s="100"/>
      <c r="J42" s="101"/>
      <c r="K42" s="112"/>
      <c r="N42" s="139"/>
      <c r="O42" s="139"/>
    </row>
    <row r="43" spans="2:15" ht="14.25" customHeight="1" x14ac:dyDescent="0.2">
      <c r="B43" s="40" t="s">
        <v>29</v>
      </c>
      <c r="C43" s="104"/>
      <c r="D43" s="105"/>
      <c r="E43" s="96" t="str">
        <f t="shared" ref="E43" si="11">PHONETIC(C43)</f>
        <v/>
      </c>
      <c r="F43" s="97"/>
      <c r="G43" s="114"/>
      <c r="H43" s="115"/>
      <c r="I43" s="108"/>
      <c r="J43" s="109"/>
      <c r="K43" s="110" t="s">
        <v>32</v>
      </c>
      <c r="N43" s="139"/>
      <c r="O43" s="139"/>
    </row>
    <row r="44" spans="2:15" ht="14.25" customHeight="1" x14ac:dyDescent="0.2">
      <c r="B44" s="44"/>
      <c r="C44" s="94"/>
      <c r="D44" s="95"/>
      <c r="E44" s="96"/>
      <c r="F44" s="97"/>
      <c r="G44" s="98" t="str">
        <f>IF(G43="","",DATEDIF(G43,$M$17,"Y"))</f>
        <v/>
      </c>
      <c r="H44" s="99"/>
      <c r="I44" s="100"/>
      <c r="J44" s="101"/>
      <c r="K44" s="112"/>
    </row>
    <row r="45" spans="2:15" ht="14.25" customHeight="1" x14ac:dyDescent="0.2">
      <c r="B45" s="40" t="s">
        <v>29</v>
      </c>
      <c r="C45" s="104"/>
      <c r="D45" s="105"/>
      <c r="E45" s="96" t="str">
        <f t="shared" ref="E45" si="12">PHONETIC(C45)</f>
        <v/>
      </c>
      <c r="F45" s="97"/>
      <c r="G45" s="106"/>
      <c r="H45" s="107"/>
      <c r="I45" s="108"/>
      <c r="J45" s="109"/>
      <c r="K45" s="110" t="s">
        <v>33</v>
      </c>
    </row>
    <row r="46" spans="2:15" ht="14.25" customHeight="1" x14ac:dyDescent="0.2">
      <c r="B46" s="44"/>
      <c r="C46" s="94"/>
      <c r="D46" s="95"/>
      <c r="E46" s="96"/>
      <c r="F46" s="97"/>
      <c r="G46" s="98" t="str">
        <f>IF(G45="","",DATEDIF(G45,$M$17,"Y"))</f>
        <v/>
      </c>
      <c r="H46" s="99"/>
      <c r="I46" s="100"/>
      <c r="J46" s="101"/>
      <c r="K46" s="112"/>
    </row>
    <row r="47" spans="2:15" ht="14.25" customHeight="1" x14ac:dyDescent="0.2">
      <c r="B47" s="40" t="s">
        <v>34</v>
      </c>
      <c r="C47" s="104"/>
      <c r="D47" s="105"/>
      <c r="E47" s="96" t="str">
        <f t="shared" ref="E47" si="13">PHONETIC(C47)</f>
        <v/>
      </c>
      <c r="F47" s="97"/>
      <c r="G47" s="106"/>
      <c r="H47" s="107"/>
      <c r="I47" s="108"/>
      <c r="J47" s="109"/>
      <c r="K47" s="110" t="s">
        <v>35</v>
      </c>
    </row>
    <row r="48" spans="2:15" ht="14.25" customHeight="1" x14ac:dyDescent="0.2">
      <c r="B48" s="44"/>
      <c r="C48" s="94"/>
      <c r="D48" s="95"/>
      <c r="E48" s="96"/>
      <c r="F48" s="97"/>
      <c r="G48" s="98" t="str">
        <f>IF(G47="","",DATEDIF(G47,$M$17,"Y"))</f>
        <v/>
      </c>
      <c r="H48" s="99"/>
      <c r="I48" s="100"/>
      <c r="J48" s="101"/>
      <c r="K48" s="112"/>
    </row>
    <row r="49" spans="1:11" ht="14.25" customHeight="1" x14ac:dyDescent="0.2">
      <c r="B49" s="40" t="s">
        <v>34</v>
      </c>
      <c r="C49" s="104"/>
      <c r="D49" s="105"/>
      <c r="E49" s="96" t="str">
        <f t="shared" ref="E49" si="14">PHONETIC(C49)</f>
        <v/>
      </c>
      <c r="F49" s="97"/>
      <c r="G49" s="114"/>
      <c r="H49" s="115"/>
      <c r="I49" s="108"/>
      <c r="J49" s="109"/>
      <c r="K49" s="110" t="s">
        <v>36</v>
      </c>
    </row>
    <row r="50" spans="1:11" ht="14.25" customHeight="1" thickBot="1" x14ac:dyDescent="0.25">
      <c r="B50" s="130"/>
      <c r="C50" s="117"/>
      <c r="D50" s="118"/>
      <c r="E50" s="119"/>
      <c r="F50" s="120"/>
      <c r="G50" s="131" t="str">
        <f>IF(G49="","",DATEDIF(G49,$M$17,"Y"))</f>
        <v/>
      </c>
      <c r="H50" s="132"/>
      <c r="I50" s="121"/>
      <c r="J50" s="122"/>
      <c r="K50" s="75"/>
    </row>
    <row r="51" spans="1:11" ht="9" customHeight="1" x14ac:dyDescent="0.2"/>
    <row r="52" spans="1:11" x14ac:dyDescent="0.2">
      <c r="B52" s="140" t="s">
        <v>37</v>
      </c>
      <c r="C52" s="140"/>
      <c r="D52" s="141"/>
      <c r="E52" s="141"/>
      <c r="H52" s="142"/>
    </row>
    <row r="53" spans="1:11" ht="15" x14ac:dyDescent="0.2">
      <c r="A53" s="143" t="s">
        <v>38</v>
      </c>
      <c r="B53" s="143"/>
      <c r="C53" s="144"/>
      <c r="D53" s="3" t="s">
        <v>39</v>
      </c>
      <c r="E53" s="145">
        <v>20000</v>
      </c>
      <c r="F53" s="146" t="s">
        <v>40</v>
      </c>
      <c r="G53" s="147" t="str">
        <f>IF(C53="","",C53*E53)</f>
        <v/>
      </c>
      <c r="I53" s="148" t="s">
        <v>41</v>
      </c>
      <c r="J53" s="148"/>
      <c r="K53" s="149">
        <f>SUM(G53:G54)</f>
        <v>0</v>
      </c>
    </row>
    <row r="54" spans="1:11" ht="17.25" customHeight="1" thickBot="1" x14ac:dyDescent="0.25">
      <c r="A54" s="143" t="s">
        <v>42</v>
      </c>
      <c r="B54" s="143"/>
      <c r="C54" s="144"/>
      <c r="D54" s="3" t="s">
        <v>43</v>
      </c>
      <c r="E54" s="145">
        <v>6000</v>
      </c>
      <c r="F54" s="146" t="s">
        <v>40</v>
      </c>
      <c r="G54" s="147" t="str">
        <f>IF(C54="","",C54*E54)</f>
        <v/>
      </c>
      <c r="I54" s="150"/>
      <c r="J54" s="150"/>
      <c r="K54" s="151"/>
    </row>
    <row r="55" spans="1:11" ht="12" customHeight="1" thickTop="1" x14ac:dyDescent="0.45">
      <c r="A55" s="142"/>
      <c r="B55" s="142"/>
      <c r="C55" s="144"/>
      <c r="E55" s="145"/>
      <c r="F55" s="146"/>
      <c r="G55" s="147"/>
      <c r="I55" s="152"/>
      <c r="J55" s="152"/>
      <c r="K55" s="153"/>
    </row>
    <row r="56" spans="1:11" s="31" customFormat="1" ht="15" customHeight="1" thickBot="1" x14ac:dyDescent="0.25">
      <c r="B56" s="3" t="s">
        <v>44</v>
      </c>
    </row>
    <row r="57" spans="1:11" s="31" customFormat="1" ht="18.75" customHeight="1" thickBot="1" x14ac:dyDescent="0.25">
      <c r="B57" s="154"/>
      <c r="C57" s="77" t="s">
        <v>14</v>
      </c>
      <c r="D57" s="78"/>
      <c r="E57" s="155" t="s">
        <v>45</v>
      </c>
      <c r="F57" s="77" t="s">
        <v>46</v>
      </c>
      <c r="G57" s="156"/>
      <c r="H57" s="78"/>
      <c r="I57" s="157" t="s">
        <v>47</v>
      </c>
      <c r="J57" s="158"/>
      <c r="K57" s="159" t="s">
        <v>48</v>
      </c>
    </row>
    <row r="58" spans="1:11" s="31" customFormat="1" ht="18.600000000000001" customHeight="1" x14ac:dyDescent="0.2">
      <c r="B58" s="160">
        <v>1</v>
      </c>
      <c r="C58" s="87"/>
      <c r="D58" s="88"/>
      <c r="E58" s="161" t="s">
        <v>49</v>
      </c>
      <c r="F58" s="161" t="s">
        <v>50</v>
      </c>
      <c r="G58" s="162" t="s">
        <v>51</v>
      </c>
      <c r="H58" s="163"/>
      <c r="I58" s="164"/>
      <c r="J58" s="88"/>
      <c r="K58" s="165"/>
    </row>
    <row r="59" spans="1:11" s="31" customFormat="1" ht="18.75" customHeight="1" x14ac:dyDescent="0.2">
      <c r="B59" s="166">
        <v>2</v>
      </c>
      <c r="C59" s="96"/>
      <c r="D59" s="97"/>
      <c r="E59" s="167" t="s">
        <v>52</v>
      </c>
      <c r="F59" s="167" t="s">
        <v>50</v>
      </c>
      <c r="G59" s="168" t="s">
        <v>51</v>
      </c>
      <c r="H59" s="169"/>
      <c r="I59" s="170"/>
      <c r="J59" s="97"/>
      <c r="K59" s="171"/>
    </row>
    <row r="60" spans="1:11" s="31" customFormat="1" ht="18.75" customHeight="1" thickBot="1" x14ac:dyDescent="0.25">
      <c r="B60" s="172">
        <v>3</v>
      </c>
      <c r="C60" s="119"/>
      <c r="D60" s="120"/>
      <c r="E60" s="173" t="s">
        <v>49</v>
      </c>
      <c r="F60" s="173" t="s">
        <v>50</v>
      </c>
      <c r="G60" s="174" t="s">
        <v>51</v>
      </c>
      <c r="H60" s="175"/>
      <c r="I60" s="176"/>
      <c r="J60" s="120"/>
      <c r="K60" s="177"/>
    </row>
  </sheetData>
  <mergeCells count="156">
    <mergeCell ref="C60:D60"/>
    <mergeCell ref="G60:H60"/>
    <mergeCell ref="I60:J60"/>
    <mergeCell ref="C58:D58"/>
    <mergeCell ref="G58:H58"/>
    <mergeCell ref="I58:J58"/>
    <mergeCell ref="C59:D59"/>
    <mergeCell ref="G59:H59"/>
    <mergeCell ref="I59:J59"/>
    <mergeCell ref="A53:B53"/>
    <mergeCell ref="I53:J54"/>
    <mergeCell ref="K53:K54"/>
    <mergeCell ref="A54:B54"/>
    <mergeCell ref="C57:D57"/>
    <mergeCell ref="F57:H57"/>
    <mergeCell ref="I57:J57"/>
    <mergeCell ref="B49:B50"/>
    <mergeCell ref="C49:D50"/>
    <mergeCell ref="E49:F50"/>
    <mergeCell ref="G49:H49"/>
    <mergeCell ref="I49:J50"/>
    <mergeCell ref="K49:K50"/>
    <mergeCell ref="B47:B48"/>
    <mergeCell ref="C47:D48"/>
    <mergeCell ref="E47:F48"/>
    <mergeCell ref="G47:H47"/>
    <mergeCell ref="I47:J48"/>
    <mergeCell ref="K47:K48"/>
    <mergeCell ref="B45:B46"/>
    <mergeCell ref="C45:D46"/>
    <mergeCell ref="E45:F46"/>
    <mergeCell ref="G45:H45"/>
    <mergeCell ref="I45:J46"/>
    <mergeCell ref="K45:K46"/>
    <mergeCell ref="B43:B44"/>
    <mergeCell ref="C43:D44"/>
    <mergeCell ref="E43:F44"/>
    <mergeCell ref="G43:H43"/>
    <mergeCell ref="I43:J44"/>
    <mergeCell ref="K43:K44"/>
    <mergeCell ref="B41:B42"/>
    <mergeCell ref="C41:D42"/>
    <mergeCell ref="E41:F42"/>
    <mergeCell ref="G41:H41"/>
    <mergeCell ref="I41:J42"/>
    <mergeCell ref="K41:K42"/>
    <mergeCell ref="B39:B40"/>
    <mergeCell ref="C39:D40"/>
    <mergeCell ref="E39:F40"/>
    <mergeCell ref="G39:H39"/>
    <mergeCell ref="I39:J40"/>
    <mergeCell ref="K39:K40"/>
    <mergeCell ref="B37:B38"/>
    <mergeCell ref="C37:D38"/>
    <mergeCell ref="E37:F38"/>
    <mergeCell ref="G37:H37"/>
    <mergeCell ref="I37:J38"/>
    <mergeCell ref="K37:K38"/>
    <mergeCell ref="B35:B36"/>
    <mergeCell ref="C35:D36"/>
    <mergeCell ref="E35:F36"/>
    <mergeCell ref="G35:H35"/>
    <mergeCell ref="I35:J36"/>
    <mergeCell ref="K35:K36"/>
    <mergeCell ref="B33:B34"/>
    <mergeCell ref="C33:D34"/>
    <mergeCell ref="E33:F34"/>
    <mergeCell ref="G33:H33"/>
    <mergeCell ref="I33:J34"/>
    <mergeCell ref="K33:K34"/>
    <mergeCell ref="D30:K30"/>
    <mergeCell ref="B31:B32"/>
    <mergeCell ref="C31:D32"/>
    <mergeCell ref="E31:F32"/>
    <mergeCell ref="G31:H31"/>
    <mergeCell ref="I31:J32"/>
    <mergeCell ref="K31:K32"/>
    <mergeCell ref="B28:B29"/>
    <mergeCell ref="C28:D29"/>
    <mergeCell ref="E28:F29"/>
    <mergeCell ref="G28:H28"/>
    <mergeCell ref="I28:J29"/>
    <mergeCell ref="K28:K29"/>
    <mergeCell ref="B26:B27"/>
    <mergeCell ref="C26:D27"/>
    <mergeCell ref="E26:F27"/>
    <mergeCell ref="G26:H26"/>
    <mergeCell ref="I26:J27"/>
    <mergeCell ref="K26:K27"/>
    <mergeCell ref="B24:B25"/>
    <mergeCell ref="C24:D25"/>
    <mergeCell ref="E24:F25"/>
    <mergeCell ref="G24:H24"/>
    <mergeCell ref="I24:J25"/>
    <mergeCell ref="K24:K25"/>
    <mergeCell ref="B22:B23"/>
    <mergeCell ref="C22:D23"/>
    <mergeCell ref="E22:F23"/>
    <mergeCell ref="G22:H22"/>
    <mergeCell ref="I22:J23"/>
    <mergeCell ref="K22:K23"/>
    <mergeCell ref="B20:B21"/>
    <mergeCell ref="C20:D21"/>
    <mergeCell ref="E20:F21"/>
    <mergeCell ref="G20:H20"/>
    <mergeCell ref="I20:J21"/>
    <mergeCell ref="K20:K21"/>
    <mergeCell ref="B18:B19"/>
    <mergeCell ref="C18:D19"/>
    <mergeCell ref="E18:F19"/>
    <mergeCell ref="G18:H18"/>
    <mergeCell ref="I18:J19"/>
    <mergeCell ref="K18:K19"/>
    <mergeCell ref="K14:K15"/>
    <mergeCell ref="B16:B17"/>
    <mergeCell ref="C16:D17"/>
    <mergeCell ref="E16:F17"/>
    <mergeCell ref="G16:H16"/>
    <mergeCell ref="I16:J17"/>
    <mergeCell ref="K16:K17"/>
    <mergeCell ref="C13:D13"/>
    <mergeCell ref="E13:F13"/>
    <mergeCell ref="G13:H13"/>
    <mergeCell ref="I13:J13"/>
    <mergeCell ref="B14:B15"/>
    <mergeCell ref="C14:D15"/>
    <mergeCell ref="E14:F15"/>
    <mergeCell ref="G14:H14"/>
    <mergeCell ref="I14:J15"/>
    <mergeCell ref="C9:F9"/>
    <mergeCell ref="H9:K9"/>
    <mergeCell ref="D10:K10"/>
    <mergeCell ref="B11:B12"/>
    <mergeCell ref="C11:D12"/>
    <mergeCell ref="E11:F12"/>
    <mergeCell ref="G11:H11"/>
    <mergeCell ref="I11:J12"/>
    <mergeCell ref="K11:K12"/>
    <mergeCell ref="B5:B6"/>
    <mergeCell ref="C5:F6"/>
    <mergeCell ref="G5:G6"/>
    <mergeCell ref="H5:K5"/>
    <mergeCell ref="H6:K6"/>
    <mergeCell ref="B7:B8"/>
    <mergeCell ref="C7:F8"/>
    <mergeCell ref="G7:G8"/>
    <mergeCell ref="H7:K7"/>
    <mergeCell ref="H8:K8"/>
    <mergeCell ref="B1:K1"/>
    <mergeCell ref="B2:B4"/>
    <mergeCell ref="C2:F2"/>
    <mergeCell ref="G2:K2"/>
    <mergeCell ref="D3:F3"/>
    <mergeCell ref="H3:K3"/>
    <mergeCell ref="D4:F4"/>
    <mergeCell ref="H4:K4"/>
  </mergeCells>
  <phoneticPr fontId="2"/>
  <dataValidations count="2">
    <dataValidation type="list" allowBlank="1" showInputMessage="1" showErrorMessage="1" sqref="H15 H17 H19 H21 H23 H25 H27 H29 H48 H50 H34 H46 H40 H42 H44 H36 H38">
      <formula1>"中学3年,中学2年,中学1年,小学6年,小学5年,小学4年,小学3年,小学2年,小学1年"</formula1>
    </dataValidation>
    <dataValidation imeMode="fullKatakana" allowBlank="1" showInputMessage="1" showErrorMessage="1" sqref="E13:F29 H3 D3 G2 E33:F50"/>
  </dataValidations>
  <pageMargins left="0.23622047244094491" right="0.23622047244094491" top="0" bottom="0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sooshita</dc:creator>
  <cp:lastModifiedBy>sooshita</cp:lastModifiedBy>
  <dcterms:created xsi:type="dcterms:W3CDTF">2019-07-29T07:28:10Z</dcterms:created>
  <dcterms:modified xsi:type="dcterms:W3CDTF">2019-07-29T07:28:25Z</dcterms:modified>
</cp:coreProperties>
</file>